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13-201\Downloads\"/>
    </mc:Choice>
  </mc:AlternateContent>
  <bookViews>
    <workbookView xWindow="0" yWindow="0" windowWidth="28800" windowHeight="11685"/>
  </bookViews>
  <sheets>
    <sheet name="PLAN ACTUAL UPC" sheetId="1" r:id="rId1"/>
  </sheets>
  <calcPr calcId="162913"/>
  <extLst>
    <ext uri="GoogleSheetsCustomDataVersion2">
      <go:sheetsCustomData xmlns:go="http://customooxmlschemas.google.com/" r:id="rId8" roundtripDataChecksum="5JYFZxJ1kZkHFWKmFePYQKqgARMZ8pgXuG87i/9KpvA="/>
    </ext>
  </extLst>
</workbook>
</file>

<file path=xl/calcChain.xml><?xml version="1.0" encoding="utf-8"?>
<calcChain xmlns="http://schemas.openxmlformats.org/spreadsheetml/2006/main">
  <c r="AP75" i="1" l="1"/>
  <c r="AO75" i="1"/>
  <c r="AN75" i="1"/>
  <c r="AL75" i="1"/>
  <c r="AK75" i="1"/>
  <c r="AJ75" i="1"/>
  <c r="AH75" i="1"/>
  <c r="AG75" i="1"/>
  <c r="AF75" i="1"/>
  <c r="AD75" i="1"/>
  <c r="AC75" i="1"/>
  <c r="AB75" i="1"/>
  <c r="Z75" i="1"/>
  <c r="Y75" i="1"/>
  <c r="X75" i="1"/>
  <c r="V75" i="1"/>
  <c r="U75" i="1"/>
  <c r="T75" i="1"/>
  <c r="R75" i="1"/>
  <c r="Q75" i="1"/>
  <c r="P75" i="1"/>
  <c r="N75" i="1"/>
  <c r="M75" i="1"/>
  <c r="L75" i="1"/>
  <c r="J75" i="1"/>
  <c r="I75" i="1"/>
  <c r="H75" i="1"/>
  <c r="F75" i="1"/>
  <c r="E75" i="1"/>
  <c r="D75" i="1"/>
  <c r="AP74" i="1"/>
  <c r="AL74" i="1"/>
  <c r="AJ80" i="1" s="1"/>
  <c r="AH74" i="1"/>
  <c r="AD74" i="1"/>
  <c r="Z74" i="1"/>
  <c r="V74" i="1"/>
  <c r="R74" i="1"/>
  <c r="N74" i="1"/>
  <c r="J74" i="1"/>
  <c r="F74" i="1"/>
</calcChain>
</file>

<file path=xl/sharedStrings.xml><?xml version="1.0" encoding="utf-8"?>
<sst xmlns="http://schemas.openxmlformats.org/spreadsheetml/2006/main" count="177" uniqueCount="157">
  <si>
    <t>PROGRAMA DE INGENIERIA DE SISTEMAS -  2018</t>
  </si>
  <si>
    <t>CICLO BASICO DE INGENIERIA</t>
  </si>
  <si>
    <t>CICLO PROFESIONAL DE SISTEMAS</t>
  </si>
  <si>
    <t>CICLO DE PROFUNDIZACION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</si>
  <si>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</si>
  <si>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</si>
  <si>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</si>
  <si>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</si>
  <si>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</si>
  <si>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</si>
  <si>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</si>
  <si>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</si>
  <si>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</si>
  <si>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</si>
  <si>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MT104</t>
  </si>
  <si>
    <t>MT303B</t>
  </si>
  <si>
    <t>MT331</t>
  </si>
  <si>
    <t>MT402</t>
  </si>
  <si>
    <t>Area Ciencias Basicas</t>
  </si>
  <si>
    <t>Calculo Diferencial</t>
  </si>
  <si>
    <t>Calculo Integral</t>
  </si>
  <si>
    <t>Calculo                   Multivariable</t>
  </si>
  <si>
    <t>Ecuaciones Diferenciales</t>
  </si>
  <si>
    <t>FS202</t>
  </si>
  <si>
    <t>FS329</t>
  </si>
  <si>
    <t>FS400</t>
  </si>
  <si>
    <t>Mecanica</t>
  </si>
  <si>
    <t>Ondas</t>
  </si>
  <si>
    <t>Electromagnetismo</t>
  </si>
  <si>
    <t>MT301B</t>
  </si>
  <si>
    <t>MT203</t>
  </si>
  <si>
    <t>Algrebra Lineal</t>
  </si>
  <si>
    <t xml:space="preserve">Matematicas Discretas </t>
  </si>
  <si>
    <t>Area de ciencias basicas de la ingeniería</t>
  </si>
  <si>
    <t>MT403</t>
  </si>
  <si>
    <t>MT309</t>
  </si>
  <si>
    <t>AI700</t>
  </si>
  <si>
    <t>FC407</t>
  </si>
  <si>
    <t>SS900</t>
  </si>
  <si>
    <t>Estadistica Descriptiva e Inferencial</t>
  </si>
  <si>
    <t>Analisis y Metodos Numericos</t>
  </si>
  <si>
    <t>Ingenieria Economica</t>
  </si>
  <si>
    <t>Formulacion y Evaluacion de Proyectos de Ingenieria</t>
  </si>
  <si>
    <t>Electiva Basica de Ingenieria</t>
  </si>
  <si>
    <t>AI432</t>
  </si>
  <si>
    <t>Investigacion   de Operaciones</t>
  </si>
  <si>
    <t>Ingenieria Aplicada</t>
  </si>
  <si>
    <t>SS407</t>
  </si>
  <si>
    <t>SS200</t>
  </si>
  <si>
    <t>SS300</t>
  </si>
  <si>
    <t>SS462</t>
  </si>
  <si>
    <t>SS500</t>
  </si>
  <si>
    <t>SS600</t>
  </si>
  <si>
    <t>SS701</t>
  </si>
  <si>
    <t>SS801</t>
  </si>
  <si>
    <t>SS901</t>
  </si>
  <si>
    <t>SS110</t>
  </si>
  <si>
    <t>Algoritmos y Fundamento de Programacion</t>
  </si>
  <si>
    <t>Programacion de Computadores I</t>
  </si>
  <si>
    <t>Programacion de Computadores II</t>
  </si>
  <si>
    <t>Programacion de Computadores III</t>
  </si>
  <si>
    <t>Arquitectura de Computadores</t>
  </si>
  <si>
    <t>Sistemas Operativos</t>
  </si>
  <si>
    <t>Redes y Comunicaciones</t>
  </si>
  <si>
    <t>Electiva Profundización I</t>
  </si>
  <si>
    <t>Electiva Profundización II</t>
  </si>
  <si>
    <t>Electiva Profundización IV</t>
  </si>
  <si>
    <t>SS105</t>
  </si>
  <si>
    <t>SS301</t>
  </si>
  <si>
    <t>SS463</t>
  </si>
  <si>
    <t>SS501</t>
  </si>
  <si>
    <t>SS601</t>
  </si>
  <si>
    <t>SS700</t>
  </si>
  <si>
    <t>SS802</t>
  </si>
  <si>
    <t>SS904</t>
  </si>
  <si>
    <t>SS111</t>
  </si>
  <si>
    <t>Introduccion a la Ing. de Sistemas</t>
  </si>
  <si>
    <t>Estructura de Datos</t>
  </si>
  <si>
    <t>Base de Datos</t>
  </si>
  <si>
    <t>Programacion Web</t>
  </si>
  <si>
    <t>Modelos y Simulacion</t>
  </si>
  <si>
    <t>Inteligencia Artificial</t>
  </si>
  <si>
    <t>Base de Datos Avanzada</t>
  </si>
  <si>
    <t>Electiva Profundización III</t>
  </si>
  <si>
    <t>Electiva Profundización V</t>
  </si>
  <si>
    <t>SS602</t>
  </si>
  <si>
    <t>SS803</t>
  </si>
  <si>
    <t>SS902</t>
  </si>
  <si>
    <t>Ingenieria de Software I</t>
  </si>
  <si>
    <t>Ingenieria de Software II</t>
  </si>
  <si>
    <t>SS703</t>
  </si>
  <si>
    <t>Gestión de Proyectos TI</t>
  </si>
  <si>
    <t xml:space="preserve">Auditoria de Sistemas </t>
  </si>
  <si>
    <t>SS603</t>
  </si>
  <si>
    <t>SS704</t>
  </si>
  <si>
    <t>SS804</t>
  </si>
  <si>
    <t>SS556</t>
  </si>
  <si>
    <t xml:space="preserve">Programación Móvil </t>
  </si>
  <si>
    <t>Computacion  Grafica</t>
  </si>
  <si>
    <t xml:space="preserve">Seguridad Informatica </t>
  </si>
  <si>
    <t>Legislación de Sistemas</t>
  </si>
  <si>
    <t>Formacion Complementaria</t>
  </si>
  <si>
    <t>OG102</t>
  </si>
  <si>
    <t>PG200</t>
  </si>
  <si>
    <t>AE101</t>
  </si>
  <si>
    <t>EC105</t>
  </si>
  <si>
    <t>SS472</t>
  </si>
  <si>
    <t>SS112</t>
  </si>
  <si>
    <t>Comun. Oral y Escrita I</t>
  </si>
  <si>
    <t>Comun. Oral y Escrita II</t>
  </si>
  <si>
    <t xml:space="preserve">Fundamento de Administracion </t>
  </si>
  <si>
    <t xml:space="preserve">Electiva Ciencias Adm, Economicas y Contables </t>
  </si>
  <si>
    <t>Electiva Gestion Ambiental</t>
  </si>
  <si>
    <t>Etica Profesional</t>
  </si>
  <si>
    <t>UPC08</t>
  </si>
  <si>
    <t>HM201</t>
  </si>
  <si>
    <t>HM202</t>
  </si>
  <si>
    <t xml:space="preserve">Actividad Deportiva </t>
  </si>
  <si>
    <t>Humanidades I</t>
  </si>
  <si>
    <t>Humanidades II</t>
  </si>
  <si>
    <t>UPC01</t>
  </si>
  <si>
    <t>UPC09</t>
  </si>
  <si>
    <t>UPC10</t>
  </si>
  <si>
    <t xml:space="preserve">Catedra Upecista </t>
  </si>
  <si>
    <t xml:space="preserve">Actividad  Cultural </t>
  </si>
  <si>
    <t>Catedra de Negocios Internacionales</t>
  </si>
  <si>
    <t>UPC04</t>
  </si>
  <si>
    <t>UPC05</t>
  </si>
  <si>
    <t>UPC06</t>
  </si>
  <si>
    <t>UPC07</t>
  </si>
  <si>
    <t xml:space="preserve">Lengua Extranjera Gramatica </t>
  </si>
  <si>
    <t>Lengua Extranjera Lectura</t>
  </si>
  <si>
    <t xml:space="preserve">Lengua Extranjera Escritura </t>
  </si>
  <si>
    <t xml:space="preserve">Lengua Extranjera Conversacion </t>
  </si>
  <si>
    <t>Formacion Investigativa</t>
  </si>
  <si>
    <t>ING301</t>
  </si>
  <si>
    <t>ING302</t>
  </si>
  <si>
    <t>SS903</t>
  </si>
  <si>
    <t>SS113</t>
  </si>
  <si>
    <t>Metodologia de Investigacion</t>
  </si>
  <si>
    <t>Seminario de Investigacion</t>
  </si>
  <si>
    <t>Proyecto de Grado I</t>
  </si>
  <si>
    <t>Proyecto Grado II</t>
  </si>
  <si>
    <t>Totales</t>
  </si>
  <si>
    <t>CA</t>
  </si>
  <si>
    <t>CR</t>
  </si>
  <si>
    <t>CA :  Codigo de la Asignatura</t>
  </si>
  <si>
    <t>HT : Horas Teoricas</t>
  </si>
  <si>
    <t>NOMBRE</t>
  </si>
  <si>
    <t>CR : Creditos</t>
  </si>
  <si>
    <t>HP : Horas Practicas</t>
  </si>
  <si>
    <t>HT</t>
  </si>
  <si>
    <t>HP</t>
  </si>
  <si>
    <t>HCA</t>
  </si>
  <si>
    <t>Nombre : Nombre de la Asignatura</t>
  </si>
  <si>
    <t>HCA : Hora Clase Asignatura</t>
  </si>
  <si>
    <t xml:space="preserve">Sistemas de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</si>
</sst>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  <scheme val="minor"/>
    </font>
    <font>
      <b/>
      <sz val="12"/>
      <color rgb="FF000000"/>
      <name val="Arial"/>
      <family val="2"/>
    </font>
    <font>
      <b/>
      <sz val="18"/>
      <color theme="1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4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5FFE8"/>
        <bgColor rgb="FFD5FFE8"/>
      </patternFill>
    </fill>
    <fill>
      <patternFill patternType="solid">
        <fgColor rgb="FFFFFFD1"/>
        <bgColor rgb="FFFFFFD1"/>
      </patternFill>
    </fill>
    <fill>
      <patternFill patternType="solid">
        <fgColor rgb="FFDDFFEC"/>
        <bgColor rgb="FFDDFFEC"/>
      </patternFill>
    </fill>
    <fill>
      <patternFill patternType="solid">
        <fgColor rgb="FFF2DBDB"/>
        <bgColor rgb="FFF2DBDB"/>
      </patternFill>
    </fill>
    <fill>
      <patternFill patternType="solid">
        <fgColor rgb="FFF2DBDA"/>
        <bgColor rgb="FFF2DBDA"/>
      </patternFill>
    </fill>
    <fill>
      <patternFill patternType="solid">
        <fgColor rgb="FFD6E3BC"/>
        <bgColor rgb="FFD6E3BC"/>
      </patternFill>
    </fill>
    <fill>
      <patternFill patternType="solid">
        <fgColor rgb="FFE5DFEC"/>
        <bgColor rgb="FFE5DFEC"/>
      </patternFill>
    </fill>
    <fill>
      <patternFill patternType="solid">
        <fgColor rgb="FFEAF1DD"/>
        <bgColor rgb="FFEAF1DD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92CDDC"/>
        <bgColor rgb="FF92CDDC"/>
      </patternFill>
    </fill>
    <fill>
      <patternFill patternType="solid">
        <fgColor rgb="FF5BFFA5"/>
        <bgColor rgb="FF5BFFA5"/>
      </patternFill>
    </fill>
    <fill>
      <patternFill patternType="solid">
        <fgColor rgb="FFFFFF00"/>
        <bgColor rgb="FFFFFF00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1" xfId="0" applyFont="1" applyFill="1" applyBorder="1"/>
    <xf numFmtId="0" fontId="1" fillId="2" borderId="5" xfId="0" applyFont="1" applyFill="1" applyBorder="1"/>
    <xf numFmtId="0" fontId="1" fillId="2" borderId="5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0" fontId="4" fillId="3" borderId="10" xfId="0" applyFont="1" applyFill="1" applyBorder="1"/>
    <xf numFmtId="0" fontId="4" fillId="4" borderId="10" xfId="0" applyFont="1" applyFill="1" applyBorder="1"/>
    <xf numFmtId="0" fontId="4" fillId="5" borderId="10" xfId="0" applyFont="1" applyFill="1" applyBorder="1"/>
    <xf numFmtId="0" fontId="4" fillId="5" borderId="11" xfId="0" applyFont="1" applyFill="1" applyBorder="1"/>
    <xf numFmtId="0" fontId="4" fillId="2" borderId="12" xfId="0" applyFont="1" applyFill="1" applyBorder="1"/>
    <xf numFmtId="0" fontId="4" fillId="3" borderId="15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4" fillId="5" borderId="16" xfId="0" applyFont="1" applyFill="1" applyBorder="1"/>
    <xf numFmtId="0" fontId="5" fillId="3" borderId="1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3" borderId="1" xfId="0" applyFont="1" applyFill="1" applyBorder="1"/>
    <xf numFmtId="0" fontId="4" fillId="2" borderId="2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5" xfId="0" applyFont="1" applyFill="1" applyBorder="1"/>
    <xf numFmtId="0" fontId="4" fillId="3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5" xfId="0" applyFont="1" applyFill="1" applyBorder="1"/>
    <xf numFmtId="0" fontId="4" fillId="5" borderId="5" xfId="0" applyFont="1" applyFill="1" applyBorder="1"/>
    <xf numFmtId="0" fontId="4" fillId="5" borderId="22" xfId="0" applyFont="1" applyFill="1" applyBorder="1"/>
    <xf numFmtId="0" fontId="4" fillId="4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0" fontId="4" fillId="3" borderId="23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4" fillId="2" borderId="21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1" fillId="2" borderId="21" xfId="0" applyFont="1" applyFill="1" applyBorder="1"/>
    <xf numFmtId="0" fontId="4" fillId="2" borderId="1" xfId="0" applyFont="1" applyFill="1" applyBorder="1" applyAlignment="1">
      <alignment horizontal="center"/>
    </xf>
    <xf numFmtId="0" fontId="4" fillId="13" borderId="15" xfId="0" applyFont="1" applyFill="1" applyBorder="1" applyAlignment="1">
      <alignment horizontal="center"/>
    </xf>
    <xf numFmtId="0" fontId="5" fillId="13" borderId="15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2" fillId="2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3" fillId="0" borderId="14" xfId="0" applyFont="1" applyBorder="1"/>
    <xf numFmtId="0" fontId="1" fillId="6" borderId="17" xfId="0" applyFont="1" applyFill="1" applyBorder="1" applyAlignment="1">
      <alignment horizontal="center" vertical="center" wrapText="1"/>
    </xf>
    <xf numFmtId="0" fontId="3" fillId="0" borderId="19" xfId="0" applyFont="1" applyBorder="1"/>
    <xf numFmtId="0" fontId="3" fillId="0" borderId="20" xfId="0" applyFont="1" applyBorder="1"/>
    <xf numFmtId="0" fontId="4" fillId="7" borderId="13" xfId="0" applyFont="1" applyFill="1" applyBorder="1" applyAlignment="1">
      <alignment horizontal="center" vertical="center" wrapText="1"/>
    </xf>
    <xf numFmtId="0" fontId="3" fillId="0" borderId="18" xfId="0" applyFont="1" applyBorder="1"/>
    <xf numFmtId="0" fontId="4" fillId="8" borderId="13" xfId="0" applyFont="1" applyFill="1" applyBorder="1" applyAlignment="1">
      <alignment horizontal="center" vertical="center" wrapText="1"/>
    </xf>
    <xf numFmtId="0" fontId="4" fillId="9" borderId="13" xfId="0" quotePrefix="1" applyFont="1" applyFill="1" applyBorder="1" applyAlignment="1">
      <alignment horizontal="center" vertical="center" wrapText="1"/>
    </xf>
    <xf numFmtId="0" fontId="3" fillId="0" borderId="24" xfId="0" applyFont="1" applyBorder="1"/>
    <xf numFmtId="0" fontId="1" fillId="8" borderId="17" xfId="0" applyFont="1" applyFill="1" applyBorder="1" applyAlignment="1">
      <alignment horizontal="center" vertical="center" wrapText="1"/>
    </xf>
    <xf numFmtId="0" fontId="1" fillId="9" borderId="17" xfId="0" quotePrefix="1" applyFont="1" applyFill="1" applyBorder="1" applyAlignment="1">
      <alignment horizontal="center" vertical="center" wrapText="1"/>
    </xf>
    <xf numFmtId="0" fontId="3" fillId="0" borderId="25" xfId="0" applyFont="1" applyBorder="1"/>
    <xf numFmtId="0" fontId="4" fillId="2" borderId="13" xfId="0" quotePrefix="1" applyFont="1" applyFill="1" applyBorder="1" applyAlignment="1">
      <alignment horizontal="center"/>
    </xf>
    <xf numFmtId="0" fontId="4" fillId="10" borderId="13" xfId="0" quotePrefix="1" applyFont="1" applyFill="1" applyBorder="1" applyAlignment="1">
      <alignment horizontal="center" vertical="center" wrapText="1"/>
    </xf>
    <xf numFmtId="0" fontId="4" fillId="10" borderId="13" xfId="0" applyFont="1" applyFill="1" applyBorder="1" applyAlignment="1">
      <alignment horizontal="center" vertical="center" wrapText="1"/>
    </xf>
    <xf numFmtId="0" fontId="4" fillId="11" borderId="13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/>
    </xf>
    <xf numFmtId="0" fontId="3" fillId="0" borderId="30" xfId="0" applyFont="1" applyBorder="1"/>
    <xf numFmtId="0" fontId="1" fillId="15" borderId="2" xfId="0" applyFont="1" applyFill="1" applyBorder="1" applyAlignment="1">
      <alignment horizontal="center"/>
    </xf>
    <xf numFmtId="0" fontId="4" fillId="13" borderId="1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4" fillId="14" borderId="13" xfId="0" applyFont="1" applyFill="1" applyBorder="1" applyAlignment="1">
      <alignment horizontal="center" vertical="center" wrapText="1"/>
    </xf>
    <xf numFmtId="0" fontId="1" fillId="10" borderId="26" xfId="0" applyFont="1" applyFill="1" applyBorder="1" applyAlignment="1">
      <alignment horizontal="center" vertical="center" wrapText="1"/>
    </xf>
    <xf numFmtId="0" fontId="3" fillId="0" borderId="27" xfId="0" applyFont="1" applyBorder="1"/>
    <xf numFmtId="0" fontId="3" fillId="0" borderId="28" xfId="0" applyFont="1" applyBorder="1"/>
    <xf numFmtId="0" fontId="1" fillId="11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542925</xdr:colOff>
      <xdr:row>34</xdr:row>
      <xdr:rowOff>133350</xdr:rowOff>
    </xdr:from>
    <xdr:ext cx="38100" cy="59055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27403425" y="9563100"/>
          <a:ext cx="38100" cy="590550"/>
          <a:chOff x="5346000" y="3484725"/>
          <a:chExt cx="0" cy="59055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CxnSpPr/>
        </xdr:nvCxnSpPr>
        <xdr:spPr>
          <a:xfrm>
            <a:off x="5346000" y="3484725"/>
            <a:ext cx="0" cy="59055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57</xdr:col>
      <xdr:colOff>704850</xdr:colOff>
      <xdr:row>23</xdr:row>
      <xdr:rowOff>-9525</xdr:rowOff>
    </xdr:from>
    <xdr:ext cx="180975" cy="38100"/>
    <xdr:grpSp>
      <xdr:nvGrpSpPr>
        <xdr:cNvPr id="4" name="Shap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32137350" y="6290582"/>
          <a:ext cx="180975" cy="38100"/>
          <a:chOff x="5255513" y="3780000"/>
          <a:chExt cx="180975" cy="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CxnSpPr/>
        </xdr:nvCxnSpPr>
        <xdr:spPr>
          <a:xfrm>
            <a:off x="5255513" y="3780000"/>
            <a:ext cx="180975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triangle" w="med" len="med"/>
          </a:ln>
        </xdr:spPr>
      </xdr:cxnSp>
    </xdr:grpSp>
    <xdr:clientData fLocksWithSheet="0"/>
  </xdr:oneCellAnchor>
  <xdr:oneCellAnchor>
    <xdr:from>
      <xdr:col>6</xdr:col>
      <xdr:colOff>28575</xdr:colOff>
      <xdr:row>6</xdr:row>
      <xdr:rowOff>180975</xdr:rowOff>
    </xdr:from>
    <xdr:ext cx="352425" cy="38100"/>
    <xdr:grpSp>
      <xdr:nvGrpSpPr>
        <xdr:cNvPr id="6" name="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4124325" y="1419225"/>
          <a:ext cx="352425" cy="38100"/>
          <a:chOff x="5169788" y="3780000"/>
          <a:chExt cx="352425" cy="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5169788" y="3780000"/>
            <a:ext cx="352425" cy="0"/>
          </a:xfrm>
          <a:prstGeom prst="straightConnector1">
            <a:avLst/>
          </a:prstGeom>
          <a:noFill/>
          <a:ln w="25400" cap="flat" cmpd="sng">
            <a:solidFill>
              <a:schemeClr val="dk1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 fLocksWithSheet="0"/>
  </xdr:oneCellAnchor>
  <xdr:oneCellAnchor>
    <xdr:from>
      <xdr:col>6</xdr:col>
      <xdr:colOff>114300</xdr:colOff>
      <xdr:row>6</xdr:row>
      <xdr:rowOff>180975</xdr:rowOff>
    </xdr:from>
    <xdr:ext cx="285750" cy="1114425"/>
    <xdr:grpSp>
      <xdr:nvGrpSpPr>
        <xdr:cNvPr id="8" name="Shap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4210050" y="1419225"/>
          <a:ext cx="285750" cy="1114425"/>
          <a:chOff x="5203125" y="3222788"/>
          <a:chExt cx="285750" cy="1114425"/>
        </a:xfrm>
      </xdr:grpSpPr>
      <xdr:grpSp>
        <xdr:nvGrpSpPr>
          <xdr:cNvPr id="9" name="Shape 6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GrpSpPr/>
        </xdr:nvGrpSpPr>
        <xdr:grpSpPr>
          <a:xfrm>
            <a:off x="5203125" y="3222788"/>
            <a:ext cx="285750" cy="1114425"/>
            <a:chOff x="3665682" y="1428750"/>
            <a:chExt cx="288636" cy="1096818"/>
          </a:xfrm>
        </xdr:grpSpPr>
        <xdr:sp macro="" textlink="">
          <xdr:nvSpPr>
            <xdr:cNvPr id="10" name="Shape 7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/>
          </xdr:nvSpPr>
          <xdr:spPr>
            <a:xfrm>
              <a:off x="3665682" y="1428750"/>
              <a:ext cx="288625" cy="10968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1" name="Shape 8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CxnSpPr/>
          </xdr:nvCxnSpPr>
          <xdr:spPr>
            <a:xfrm>
              <a:off x="3665682" y="1428750"/>
              <a:ext cx="0" cy="1082386"/>
            </a:xfrm>
            <a:prstGeom prst="straightConnector1">
              <a:avLst/>
            </a:prstGeom>
            <a:noFill/>
            <a:ln w="25400" cap="flat" cmpd="sng">
              <a:solidFill>
                <a:schemeClr val="dk1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cxnSp macro="">
          <xdr:nvCxnSpPr>
            <xdr:cNvPr id="12" name="Shape 9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CxnSpPr/>
          </xdr:nvCxnSpPr>
          <xdr:spPr>
            <a:xfrm>
              <a:off x="3665683" y="2511137"/>
              <a:ext cx="288635" cy="14431"/>
            </a:xfrm>
            <a:prstGeom prst="straightConnector1">
              <a:avLst/>
            </a:prstGeom>
            <a:noFill/>
            <a:ln w="25400" cap="flat" cmpd="sng">
              <a:solidFill>
                <a:schemeClr val="dk1"/>
              </a:solidFill>
              <a:prstDash val="solid"/>
              <a:round/>
              <a:headEnd type="none" w="sm" len="sm"/>
              <a:tailEnd type="stealth" w="med" len="med"/>
            </a:ln>
          </xdr:spPr>
        </xdr:cxnSp>
      </xdr:grpSp>
    </xdr:grpSp>
    <xdr:clientData fLocksWithSheet="0"/>
  </xdr:oneCellAnchor>
  <xdr:oneCellAnchor>
    <xdr:from>
      <xdr:col>5</xdr:col>
      <xdr:colOff>381000</xdr:colOff>
      <xdr:row>14</xdr:row>
      <xdr:rowOff>238125</xdr:rowOff>
    </xdr:from>
    <xdr:ext cx="485775" cy="38100"/>
    <xdr:grpSp>
      <xdr:nvGrpSpPr>
        <xdr:cNvPr id="13" name="Shape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4068536" y="3585482"/>
          <a:ext cx="485775" cy="38100"/>
          <a:chOff x="5103113" y="3780000"/>
          <a:chExt cx="485775" cy="0"/>
        </a:xfrm>
      </xdr:grpSpPr>
      <xdr:cxnSp macro="">
        <xdr:nvCxnSpPr>
          <xdr:cNvPr id="14" name="Shape 10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CxnSpPr/>
        </xdr:nvCxnSpPr>
        <xdr:spPr>
          <a:xfrm>
            <a:off x="5103113" y="3780000"/>
            <a:ext cx="485775" cy="0"/>
          </a:xfrm>
          <a:prstGeom prst="straightConnector1">
            <a:avLst/>
          </a:prstGeom>
          <a:noFill/>
          <a:ln w="25400" cap="flat" cmpd="sng">
            <a:solidFill>
              <a:schemeClr val="dk1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 fLocksWithSheet="0"/>
  </xdr:oneCellAnchor>
  <xdr:oneCellAnchor>
    <xdr:from>
      <xdr:col>6</xdr:col>
      <xdr:colOff>9525</xdr:colOff>
      <xdr:row>31</xdr:row>
      <xdr:rowOff>276225</xdr:rowOff>
    </xdr:from>
    <xdr:ext cx="352425" cy="38100"/>
    <xdr:grpSp>
      <xdr:nvGrpSpPr>
        <xdr:cNvPr id="15" name="Shape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pSpPr/>
      </xdr:nvGrpSpPr>
      <xdr:grpSpPr>
        <a:xfrm>
          <a:off x="4105275" y="8617404"/>
          <a:ext cx="352425" cy="38100"/>
          <a:chOff x="5169788" y="3780000"/>
          <a:chExt cx="352425" cy="0"/>
        </a:xfrm>
      </xdr:grpSpPr>
      <xdr:cxnSp macro="">
        <xdr:nvCxnSpPr>
          <xdr:cNvPr id="16" name="Shape 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CxnSpPr/>
        </xdr:nvCxnSpPr>
        <xdr:spPr>
          <a:xfrm>
            <a:off x="5169788" y="3780000"/>
            <a:ext cx="352425" cy="0"/>
          </a:xfrm>
          <a:prstGeom prst="straightConnector1">
            <a:avLst/>
          </a:prstGeom>
          <a:noFill/>
          <a:ln w="25400" cap="flat" cmpd="sng">
            <a:solidFill>
              <a:schemeClr val="dk1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 fLocksWithSheet="0"/>
  </xdr:oneCellAnchor>
  <xdr:oneCellAnchor>
    <xdr:from>
      <xdr:col>10</xdr:col>
      <xdr:colOff>28575</xdr:colOff>
      <xdr:row>6</xdr:row>
      <xdr:rowOff>180975</xdr:rowOff>
    </xdr:from>
    <xdr:ext cx="400050" cy="38100"/>
    <xdr:grpSp>
      <xdr:nvGrpSpPr>
        <xdr:cNvPr id="17" name="Shape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/>
      </xdr:nvGrpSpPr>
      <xdr:grpSpPr>
        <a:xfrm>
          <a:off x="5920468" y="1419225"/>
          <a:ext cx="400050" cy="38100"/>
          <a:chOff x="5145975" y="3780000"/>
          <a:chExt cx="400050" cy="0"/>
        </a:xfrm>
      </xdr:grpSpPr>
      <xdr:cxnSp macro="">
        <xdr:nvCxnSpPr>
          <xdr:cNvPr id="18" name="Shape 11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CxnSpPr/>
        </xdr:nvCxnSpPr>
        <xdr:spPr>
          <a:xfrm>
            <a:off x="5145975" y="3780000"/>
            <a:ext cx="400050" cy="0"/>
          </a:xfrm>
          <a:prstGeom prst="straightConnector1">
            <a:avLst/>
          </a:prstGeom>
          <a:noFill/>
          <a:ln w="25400" cap="flat" cmpd="sng">
            <a:solidFill>
              <a:schemeClr val="dk1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 fLocksWithSheet="0"/>
  </xdr:oneCellAnchor>
  <xdr:oneCellAnchor>
    <xdr:from>
      <xdr:col>10</xdr:col>
      <xdr:colOff>9525</xdr:colOff>
      <xdr:row>31</xdr:row>
      <xdr:rowOff>438150</xdr:rowOff>
    </xdr:from>
    <xdr:ext cx="409575" cy="38100"/>
    <xdr:grpSp>
      <xdr:nvGrpSpPr>
        <xdr:cNvPr id="19" name="Shape 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pSpPr/>
      </xdr:nvGrpSpPr>
      <xdr:grpSpPr>
        <a:xfrm>
          <a:off x="5901418" y="8779329"/>
          <a:ext cx="409575" cy="38100"/>
          <a:chOff x="5141213" y="3780000"/>
          <a:chExt cx="409575" cy="0"/>
        </a:xfrm>
      </xdr:grpSpPr>
      <xdr:cxnSp macro="">
        <xdr:nvCxnSpPr>
          <xdr:cNvPr id="20" name="Shape 12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CxnSpPr/>
        </xdr:nvCxnSpPr>
        <xdr:spPr>
          <a:xfrm>
            <a:off x="5141213" y="3780000"/>
            <a:ext cx="409575" cy="0"/>
          </a:xfrm>
          <a:prstGeom prst="straightConnector1">
            <a:avLst/>
          </a:prstGeom>
          <a:noFill/>
          <a:ln w="25400" cap="flat" cmpd="sng">
            <a:solidFill>
              <a:schemeClr val="dk1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 fLocksWithSheet="0"/>
  </xdr:oneCellAnchor>
  <xdr:oneCellAnchor>
    <xdr:from>
      <xdr:col>6</xdr:col>
      <xdr:colOff>38100</xdr:colOff>
      <xdr:row>48</xdr:row>
      <xdr:rowOff>152400</xdr:rowOff>
    </xdr:from>
    <xdr:ext cx="302079" cy="133350"/>
    <xdr:grpSp>
      <xdr:nvGrpSpPr>
        <xdr:cNvPr id="25" name="Shape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pSpPr/>
      </xdr:nvGrpSpPr>
      <xdr:grpSpPr>
        <a:xfrm>
          <a:off x="4133850" y="13501007"/>
          <a:ext cx="302079" cy="133350"/>
          <a:chOff x="5169788" y="3780000"/>
          <a:chExt cx="352425" cy="0"/>
        </a:xfrm>
      </xdr:grpSpPr>
      <xdr:cxnSp macro="">
        <xdr:nvCxnSpPr>
          <xdr:cNvPr id="26" name="Shape 1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CxnSpPr/>
        </xdr:nvCxnSpPr>
        <xdr:spPr>
          <a:xfrm>
            <a:off x="5169788" y="3780000"/>
            <a:ext cx="352425" cy="0"/>
          </a:xfrm>
          <a:prstGeom prst="straightConnector1">
            <a:avLst/>
          </a:prstGeom>
          <a:noFill/>
          <a:ln w="25400" cap="flat" cmpd="sng">
            <a:solidFill>
              <a:schemeClr val="dk1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 fLocksWithSheet="0"/>
  </xdr:oneCellAnchor>
  <xdr:oneCellAnchor>
    <xdr:from>
      <xdr:col>10</xdr:col>
      <xdr:colOff>28575</xdr:colOff>
      <xdr:row>10</xdr:row>
      <xdr:rowOff>152400</xdr:rowOff>
    </xdr:from>
    <xdr:ext cx="409575" cy="38100"/>
    <xdr:grpSp>
      <xdr:nvGrpSpPr>
        <xdr:cNvPr id="27" name="Shape 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pSpPr/>
      </xdr:nvGrpSpPr>
      <xdr:grpSpPr>
        <a:xfrm>
          <a:off x="5920468" y="2492829"/>
          <a:ext cx="409575" cy="38100"/>
          <a:chOff x="5141213" y="3780000"/>
          <a:chExt cx="409575" cy="0"/>
        </a:xfrm>
      </xdr:grpSpPr>
      <xdr:cxnSp macro="">
        <xdr:nvCxnSpPr>
          <xdr:cNvPr id="28" name="Shape 16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CxnSpPr/>
        </xdr:nvCxnSpPr>
        <xdr:spPr>
          <a:xfrm>
            <a:off x="5141213" y="3780000"/>
            <a:ext cx="409575" cy="0"/>
          </a:xfrm>
          <a:prstGeom prst="straightConnector1">
            <a:avLst/>
          </a:prstGeom>
          <a:noFill/>
          <a:ln w="25400" cap="flat" cmpd="sng">
            <a:solidFill>
              <a:schemeClr val="dk1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 fLocksWithSheet="0"/>
  </xdr:oneCellAnchor>
  <xdr:oneCellAnchor>
    <xdr:from>
      <xdr:col>14</xdr:col>
      <xdr:colOff>9525</xdr:colOff>
      <xdr:row>31</xdr:row>
      <xdr:rowOff>438150</xdr:rowOff>
    </xdr:from>
    <xdr:ext cx="428625" cy="38100"/>
    <xdr:grpSp>
      <xdr:nvGrpSpPr>
        <xdr:cNvPr id="29" name="Shape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pSpPr/>
      </xdr:nvGrpSpPr>
      <xdr:grpSpPr>
        <a:xfrm>
          <a:off x="7724775" y="8779329"/>
          <a:ext cx="428625" cy="38100"/>
          <a:chOff x="5131688" y="3780000"/>
          <a:chExt cx="428625" cy="0"/>
        </a:xfrm>
      </xdr:grpSpPr>
      <xdr:cxnSp macro="">
        <xdr:nvCxnSpPr>
          <xdr:cNvPr id="30" name="Shape 17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CxnSpPr/>
        </xdr:nvCxnSpPr>
        <xdr:spPr>
          <a:xfrm>
            <a:off x="5131688" y="3780000"/>
            <a:ext cx="428625" cy="0"/>
          </a:xfrm>
          <a:prstGeom prst="straightConnector1">
            <a:avLst/>
          </a:prstGeom>
          <a:noFill/>
          <a:ln w="25400" cap="flat" cmpd="sng">
            <a:solidFill>
              <a:schemeClr val="dk1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 fLocksWithSheet="0"/>
  </xdr:oneCellAnchor>
  <xdr:oneCellAnchor>
    <xdr:from>
      <xdr:col>10</xdr:col>
      <xdr:colOff>129271</xdr:colOff>
      <xdr:row>31</xdr:row>
      <xdr:rowOff>438150</xdr:rowOff>
    </xdr:from>
    <xdr:ext cx="278946" cy="1104882"/>
    <xdr:grpSp>
      <xdr:nvGrpSpPr>
        <xdr:cNvPr id="31" name="Shape 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pSpPr/>
      </xdr:nvGrpSpPr>
      <xdr:grpSpPr>
        <a:xfrm>
          <a:off x="6021164" y="8779329"/>
          <a:ext cx="278946" cy="1104882"/>
          <a:chOff x="5212653" y="3227550"/>
          <a:chExt cx="278946" cy="1104882"/>
        </a:xfrm>
      </xdr:grpSpPr>
      <xdr:grpSp>
        <xdr:nvGrpSpPr>
          <xdr:cNvPr id="32" name="Shape 18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GrpSpPr/>
        </xdr:nvGrpSpPr>
        <xdr:grpSpPr>
          <a:xfrm>
            <a:off x="5212653" y="3227550"/>
            <a:ext cx="278946" cy="1104882"/>
            <a:chOff x="3665682" y="1428750"/>
            <a:chExt cx="301889" cy="1096800"/>
          </a:xfrm>
        </xdr:grpSpPr>
        <xdr:sp macro="" textlink="">
          <xdr:nvSpPr>
            <xdr:cNvPr id="33" name="Shape 7">
              <a:extLst>
                <a:ext uri="{FF2B5EF4-FFF2-40B4-BE49-F238E27FC236}">
                  <a16:creationId xmlns:a16="http://schemas.microsoft.com/office/drawing/2014/main" id="{00000000-0008-0000-0000-000021000000}"/>
                </a:ext>
              </a:extLst>
            </xdr:cNvPr>
            <xdr:cNvSpPr/>
          </xdr:nvSpPr>
          <xdr:spPr>
            <a:xfrm>
              <a:off x="3665682" y="1428750"/>
              <a:ext cx="288625" cy="10968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34" name="Shape 19">
              <a:extLst>
                <a:ext uri="{FF2B5EF4-FFF2-40B4-BE49-F238E27FC236}">
                  <a16:creationId xmlns:a16="http://schemas.microsoft.com/office/drawing/2014/main" id="{00000000-0008-0000-0000-000022000000}"/>
                </a:ext>
              </a:extLst>
            </xdr:cNvPr>
            <xdr:cNvCxnSpPr/>
          </xdr:nvCxnSpPr>
          <xdr:spPr>
            <a:xfrm>
              <a:off x="3665682" y="1428750"/>
              <a:ext cx="0" cy="1082386"/>
            </a:xfrm>
            <a:prstGeom prst="straightConnector1">
              <a:avLst/>
            </a:prstGeom>
            <a:noFill/>
            <a:ln w="25400" cap="flat" cmpd="sng">
              <a:solidFill>
                <a:schemeClr val="dk1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cxnSp macro="">
          <xdr:nvCxnSpPr>
            <xdr:cNvPr id="35" name="Shape 20">
              <a:extLst>
                <a:ext uri="{FF2B5EF4-FFF2-40B4-BE49-F238E27FC236}">
                  <a16:creationId xmlns:a16="http://schemas.microsoft.com/office/drawing/2014/main" id="{00000000-0008-0000-0000-000023000000}"/>
                </a:ext>
              </a:extLst>
            </xdr:cNvPr>
            <xdr:cNvCxnSpPr/>
          </xdr:nvCxnSpPr>
          <xdr:spPr>
            <a:xfrm flipV="1">
              <a:off x="3665683" y="2506657"/>
              <a:ext cx="301888" cy="4480"/>
            </a:xfrm>
            <a:prstGeom prst="straightConnector1">
              <a:avLst/>
            </a:prstGeom>
            <a:noFill/>
            <a:ln w="25400" cap="flat" cmpd="sng">
              <a:solidFill>
                <a:schemeClr val="dk1"/>
              </a:solidFill>
              <a:prstDash val="solid"/>
              <a:round/>
              <a:headEnd type="none" w="sm" len="sm"/>
              <a:tailEnd type="stealth" w="med" len="med"/>
            </a:ln>
          </xdr:spPr>
        </xdr:cxnSp>
      </xdr:grpSp>
    </xdr:grpSp>
    <xdr:clientData fLocksWithSheet="0"/>
  </xdr:oneCellAnchor>
  <xdr:oneCellAnchor>
    <xdr:from>
      <xdr:col>13</xdr:col>
      <xdr:colOff>114300</xdr:colOff>
      <xdr:row>19</xdr:row>
      <xdr:rowOff>66675</xdr:rowOff>
    </xdr:from>
    <xdr:ext cx="38100" cy="9525"/>
    <xdr:grpSp>
      <xdr:nvGrpSpPr>
        <xdr:cNvPr id="36" name="Shape 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GrpSpPr/>
      </xdr:nvGrpSpPr>
      <xdr:grpSpPr>
        <a:xfrm>
          <a:off x="7244443" y="4733925"/>
          <a:ext cx="38100" cy="9525"/>
          <a:chOff x="5346000" y="3775238"/>
          <a:chExt cx="0" cy="9525"/>
        </a:xfrm>
      </xdr:grpSpPr>
      <xdr:cxnSp macro="">
        <xdr:nvCxnSpPr>
          <xdr:cNvPr id="37" name="Shape 21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CxnSpPr/>
        </xdr:nvCxnSpPr>
        <xdr:spPr>
          <a:xfrm>
            <a:off x="5346000" y="3775238"/>
            <a:ext cx="0" cy="9525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14</xdr:col>
      <xdr:colOff>171450</xdr:colOff>
      <xdr:row>6</xdr:row>
      <xdr:rowOff>228600</xdr:rowOff>
    </xdr:from>
    <xdr:ext cx="285750" cy="3705225"/>
    <xdr:grpSp>
      <xdr:nvGrpSpPr>
        <xdr:cNvPr id="38" name="Shape 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pSpPr/>
      </xdr:nvGrpSpPr>
      <xdr:grpSpPr>
        <a:xfrm>
          <a:off x="7886700" y="1466850"/>
          <a:ext cx="285750" cy="3705225"/>
          <a:chOff x="5203125" y="1927388"/>
          <a:chExt cx="285751" cy="3705225"/>
        </a:xfrm>
      </xdr:grpSpPr>
      <xdr:grpSp>
        <xdr:nvGrpSpPr>
          <xdr:cNvPr id="39" name="Shape 22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GrpSpPr/>
        </xdr:nvGrpSpPr>
        <xdr:grpSpPr>
          <a:xfrm>
            <a:off x="5203125" y="1927388"/>
            <a:ext cx="285751" cy="3705225"/>
            <a:chOff x="7576705" y="1457614"/>
            <a:chExt cx="288637" cy="4647045"/>
          </a:xfrm>
        </xdr:grpSpPr>
        <xdr:sp macro="" textlink="">
          <xdr:nvSpPr>
            <xdr:cNvPr id="40" name="Shape 7">
              <a:extLst>
                <a:ext uri="{FF2B5EF4-FFF2-40B4-BE49-F238E27FC236}">
                  <a16:creationId xmlns:a16="http://schemas.microsoft.com/office/drawing/2014/main" id="{00000000-0008-0000-0000-000028000000}"/>
                </a:ext>
              </a:extLst>
            </xdr:cNvPr>
            <xdr:cNvSpPr/>
          </xdr:nvSpPr>
          <xdr:spPr>
            <a:xfrm>
              <a:off x="7576705" y="1457614"/>
              <a:ext cx="288625" cy="4647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41" name="Shape 23">
              <a:extLst>
                <a:ext uri="{FF2B5EF4-FFF2-40B4-BE49-F238E27FC236}">
                  <a16:creationId xmlns:a16="http://schemas.microsoft.com/office/drawing/2014/main" id="{00000000-0008-0000-0000-000029000000}"/>
                </a:ext>
              </a:extLst>
            </xdr:cNvPr>
            <xdr:cNvCxnSpPr/>
          </xdr:nvCxnSpPr>
          <xdr:spPr>
            <a:xfrm>
              <a:off x="7576705" y="1457614"/>
              <a:ext cx="0" cy="4642866"/>
            </a:xfrm>
            <a:prstGeom prst="straightConnector1">
              <a:avLst/>
            </a:prstGeom>
            <a:noFill/>
            <a:ln w="25400" cap="flat" cmpd="sng">
              <a:solidFill>
                <a:schemeClr val="dk1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cxnSp macro="">
          <xdr:nvCxnSpPr>
            <xdr:cNvPr id="42" name="Shape 24">
              <a:extLst>
                <a:ext uri="{FF2B5EF4-FFF2-40B4-BE49-F238E27FC236}">
                  <a16:creationId xmlns:a16="http://schemas.microsoft.com/office/drawing/2014/main" id="{00000000-0008-0000-0000-00002A000000}"/>
                </a:ext>
              </a:extLst>
            </xdr:cNvPr>
            <xdr:cNvCxnSpPr/>
          </xdr:nvCxnSpPr>
          <xdr:spPr>
            <a:xfrm>
              <a:off x="7576706" y="6100485"/>
              <a:ext cx="288635" cy="4174"/>
            </a:xfrm>
            <a:prstGeom prst="straightConnector1">
              <a:avLst/>
            </a:prstGeom>
            <a:noFill/>
            <a:ln w="25400" cap="flat" cmpd="sng">
              <a:solidFill>
                <a:schemeClr val="dk1"/>
              </a:solidFill>
              <a:prstDash val="solid"/>
              <a:round/>
              <a:headEnd type="none" w="sm" len="sm"/>
              <a:tailEnd type="stealth" w="med" len="med"/>
            </a:ln>
          </xdr:spPr>
        </xdr:cxnSp>
      </xdr:grpSp>
    </xdr:grpSp>
    <xdr:clientData fLocksWithSheet="0"/>
  </xdr:oneCellAnchor>
  <xdr:oneCellAnchor>
    <xdr:from>
      <xdr:col>17</xdr:col>
      <xdr:colOff>114300</xdr:colOff>
      <xdr:row>39</xdr:row>
      <xdr:rowOff>66675</xdr:rowOff>
    </xdr:from>
    <xdr:ext cx="38100" cy="9525"/>
    <xdr:grpSp>
      <xdr:nvGrpSpPr>
        <xdr:cNvPr id="43" name="Shape 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GrpSpPr/>
      </xdr:nvGrpSpPr>
      <xdr:grpSpPr>
        <a:xfrm>
          <a:off x="9135836" y="11061246"/>
          <a:ext cx="38100" cy="9525"/>
          <a:chOff x="5346000" y="3775238"/>
          <a:chExt cx="0" cy="9525"/>
        </a:xfrm>
      </xdr:grpSpPr>
      <xdr:cxnSp macro="">
        <xdr:nvCxnSpPr>
          <xdr:cNvPr id="44" name="Shape 25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CxnSpPr/>
        </xdr:nvCxnSpPr>
        <xdr:spPr>
          <a:xfrm>
            <a:off x="5346000" y="3775238"/>
            <a:ext cx="0" cy="9525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17</xdr:col>
      <xdr:colOff>114300</xdr:colOff>
      <xdr:row>19</xdr:row>
      <xdr:rowOff>66675</xdr:rowOff>
    </xdr:from>
    <xdr:ext cx="38100" cy="9525"/>
    <xdr:grpSp>
      <xdr:nvGrpSpPr>
        <xdr:cNvPr id="45" name="Shape 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GrpSpPr/>
      </xdr:nvGrpSpPr>
      <xdr:grpSpPr>
        <a:xfrm>
          <a:off x="9135836" y="4733925"/>
          <a:ext cx="38100" cy="9525"/>
          <a:chOff x="5346000" y="3775238"/>
          <a:chExt cx="0" cy="9525"/>
        </a:xfrm>
      </xdr:grpSpPr>
      <xdr:cxnSp macro="">
        <xdr:nvCxnSpPr>
          <xdr:cNvPr id="46" name="Shape 25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CxnSpPr/>
        </xdr:nvCxnSpPr>
        <xdr:spPr>
          <a:xfrm>
            <a:off x="5346000" y="3775238"/>
            <a:ext cx="0" cy="9525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16</xdr:col>
      <xdr:colOff>114300</xdr:colOff>
      <xdr:row>34</xdr:row>
      <xdr:rowOff>66675</xdr:rowOff>
    </xdr:from>
    <xdr:ext cx="38100" cy="9525"/>
    <xdr:grpSp>
      <xdr:nvGrpSpPr>
        <xdr:cNvPr id="47" name="Shape 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GrpSpPr/>
      </xdr:nvGrpSpPr>
      <xdr:grpSpPr>
        <a:xfrm>
          <a:off x="8727621" y="9496425"/>
          <a:ext cx="38100" cy="9525"/>
          <a:chOff x="5346000" y="3775238"/>
          <a:chExt cx="0" cy="9525"/>
        </a:xfrm>
      </xdr:grpSpPr>
      <xdr:cxnSp macro="">
        <xdr:nvCxnSpPr>
          <xdr:cNvPr id="48" name="Shape 25">
            <a:extLst>
              <a:ext uri="{FF2B5EF4-FFF2-40B4-BE49-F238E27FC236}">
                <a16:creationId xmlns:a16="http://schemas.microsoft.com/office/drawing/2014/main" id="{00000000-0008-0000-0000-000030000000}"/>
              </a:ext>
            </a:extLst>
          </xdr:cNvPr>
          <xdr:cNvCxnSpPr/>
        </xdr:nvCxnSpPr>
        <xdr:spPr>
          <a:xfrm>
            <a:off x="5346000" y="3775238"/>
            <a:ext cx="0" cy="9525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9</xdr:col>
      <xdr:colOff>533400</xdr:colOff>
      <xdr:row>48</xdr:row>
      <xdr:rowOff>228600</xdr:rowOff>
    </xdr:from>
    <xdr:ext cx="4351564" cy="5457825"/>
    <xdr:grpSp>
      <xdr:nvGrpSpPr>
        <xdr:cNvPr id="49" name="Shape 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GrpSpPr/>
      </xdr:nvGrpSpPr>
      <xdr:grpSpPr>
        <a:xfrm>
          <a:off x="5772150" y="13577207"/>
          <a:ext cx="4351564" cy="5457825"/>
          <a:chOff x="2869500" y="1051090"/>
          <a:chExt cx="4953000" cy="5457825"/>
        </a:xfrm>
      </xdr:grpSpPr>
      <xdr:grpSp>
        <xdr:nvGrpSpPr>
          <xdr:cNvPr id="50" name="Shape 26">
            <a:extLst>
              <a:ext uri="{FF2B5EF4-FFF2-40B4-BE49-F238E27FC236}">
                <a16:creationId xmlns:a16="http://schemas.microsoft.com/office/drawing/2014/main" id="{00000000-0008-0000-0000-000032000000}"/>
              </a:ext>
            </a:extLst>
          </xdr:cNvPr>
          <xdr:cNvGrpSpPr/>
        </xdr:nvGrpSpPr>
        <xdr:grpSpPr>
          <a:xfrm>
            <a:off x="2869500" y="1051090"/>
            <a:ext cx="4953000" cy="5457825"/>
            <a:chOff x="5267614" y="12598977"/>
            <a:chExt cx="4748745" cy="1500910"/>
          </a:xfrm>
        </xdr:grpSpPr>
        <xdr:sp macro="" textlink="">
          <xdr:nvSpPr>
            <xdr:cNvPr id="51" name="Shape 7">
              <a:extLst>
                <a:ext uri="{FF2B5EF4-FFF2-40B4-BE49-F238E27FC236}">
                  <a16:creationId xmlns:a16="http://schemas.microsoft.com/office/drawing/2014/main" id="{00000000-0008-0000-0000-000033000000}"/>
                </a:ext>
              </a:extLst>
            </xdr:cNvPr>
            <xdr:cNvSpPr/>
          </xdr:nvSpPr>
          <xdr:spPr>
            <a:xfrm>
              <a:off x="5267614" y="12598977"/>
              <a:ext cx="4748725" cy="1500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52" name="Shape 27">
              <a:extLst>
                <a:ext uri="{FF2B5EF4-FFF2-40B4-BE49-F238E27FC236}">
                  <a16:creationId xmlns:a16="http://schemas.microsoft.com/office/drawing/2014/main" id="{00000000-0008-0000-0000-000034000000}"/>
                </a:ext>
              </a:extLst>
            </xdr:cNvPr>
            <xdr:cNvCxnSpPr/>
          </xdr:nvCxnSpPr>
          <xdr:spPr>
            <a:xfrm>
              <a:off x="5267614" y="12598977"/>
              <a:ext cx="317500" cy="0"/>
            </a:xfrm>
            <a:prstGeom prst="straightConnector1">
              <a:avLst/>
            </a:prstGeom>
            <a:noFill/>
            <a:ln w="25400" cap="flat" cmpd="sng">
              <a:solidFill>
                <a:schemeClr val="dk1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cxnSp macro="">
          <xdr:nvCxnSpPr>
            <xdr:cNvPr id="53" name="Shape 28">
              <a:extLst>
                <a:ext uri="{FF2B5EF4-FFF2-40B4-BE49-F238E27FC236}">
                  <a16:creationId xmlns:a16="http://schemas.microsoft.com/office/drawing/2014/main" id="{00000000-0008-0000-0000-000035000000}"/>
                </a:ext>
              </a:extLst>
            </xdr:cNvPr>
            <xdr:cNvCxnSpPr/>
          </xdr:nvCxnSpPr>
          <xdr:spPr>
            <a:xfrm>
              <a:off x="5556251" y="12598977"/>
              <a:ext cx="14431" cy="1500910"/>
            </a:xfrm>
            <a:prstGeom prst="straightConnector1">
              <a:avLst/>
            </a:prstGeom>
            <a:noFill/>
            <a:ln w="25400" cap="flat" cmpd="sng">
              <a:solidFill>
                <a:schemeClr val="dk1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cxnSp macro="">
          <xdr:nvCxnSpPr>
            <xdr:cNvPr id="54" name="Shape 29">
              <a:extLst>
                <a:ext uri="{FF2B5EF4-FFF2-40B4-BE49-F238E27FC236}">
                  <a16:creationId xmlns:a16="http://schemas.microsoft.com/office/drawing/2014/main" id="{00000000-0008-0000-0000-000036000000}"/>
                </a:ext>
              </a:extLst>
            </xdr:cNvPr>
            <xdr:cNvCxnSpPr/>
          </xdr:nvCxnSpPr>
          <xdr:spPr>
            <a:xfrm rot="10800000" flipH="1">
              <a:off x="5563916" y="14095382"/>
              <a:ext cx="4452443" cy="3731"/>
            </a:xfrm>
            <a:prstGeom prst="straightConnector1">
              <a:avLst/>
            </a:prstGeom>
            <a:noFill/>
            <a:ln w="25400" cap="flat" cmpd="sng">
              <a:solidFill>
                <a:schemeClr val="dk1"/>
              </a:solidFill>
              <a:prstDash val="solid"/>
              <a:round/>
              <a:headEnd type="none" w="sm" len="sm"/>
              <a:tailEnd type="triangle" w="med" len="med"/>
            </a:ln>
          </xdr:spPr>
        </xdr:cxnSp>
      </xdr:grpSp>
    </xdr:grpSp>
    <xdr:clientData fLocksWithSheet="0"/>
  </xdr:oneCellAnchor>
  <xdr:oneCellAnchor>
    <xdr:from>
      <xdr:col>17</xdr:col>
      <xdr:colOff>590550</xdr:colOff>
      <xdr:row>10</xdr:row>
      <xdr:rowOff>104775</xdr:rowOff>
    </xdr:from>
    <xdr:ext cx="571500" cy="6191250"/>
    <xdr:grpSp>
      <xdr:nvGrpSpPr>
        <xdr:cNvPr id="55" name="Shape 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GrpSpPr/>
      </xdr:nvGrpSpPr>
      <xdr:grpSpPr>
        <a:xfrm>
          <a:off x="9612086" y="2445204"/>
          <a:ext cx="571500" cy="6191250"/>
          <a:chOff x="5060250" y="684375"/>
          <a:chExt cx="571500" cy="6191250"/>
        </a:xfrm>
      </xdr:grpSpPr>
      <xdr:grpSp>
        <xdr:nvGrpSpPr>
          <xdr:cNvPr id="56" name="Shape 30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GrpSpPr/>
        </xdr:nvGrpSpPr>
        <xdr:grpSpPr>
          <a:xfrm>
            <a:off x="5060250" y="684375"/>
            <a:ext cx="571500" cy="6191250"/>
            <a:chOff x="9573319" y="2568864"/>
            <a:chExt cx="673272" cy="4849091"/>
          </a:xfrm>
        </xdr:grpSpPr>
        <xdr:sp macro="" textlink="">
          <xdr:nvSpPr>
            <xdr:cNvPr id="57" name="Shape 7">
              <a:extLst>
                <a:ext uri="{FF2B5EF4-FFF2-40B4-BE49-F238E27FC236}">
                  <a16:creationId xmlns:a16="http://schemas.microsoft.com/office/drawing/2014/main" id="{00000000-0008-0000-0000-000039000000}"/>
                </a:ext>
              </a:extLst>
            </xdr:cNvPr>
            <xdr:cNvSpPr/>
          </xdr:nvSpPr>
          <xdr:spPr>
            <a:xfrm>
              <a:off x="9573319" y="2568864"/>
              <a:ext cx="673250" cy="48490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58" name="Shape 31">
              <a:extLst>
                <a:ext uri="{FF2B5EF4-FFF2-40B4-BE49-F238E27FC236}">
                  <a16:creationId xmlns:a16="http://schemas.microsoft.com/office/drawing/2014/main" id="{00000000-0008-0000-0000-00003A000000}"/>
                </a:ext>
              </a:extLst>
            </xdr:cNvPr>
            <xdr:cNvCxnSpPr/>
          </xdr:nvCxnSpPr>
          <xdr:spPr>
            <a:xfrm rot="10800000" flipH="1">
              <a:off x="9573319" y="2597727"/>
              <a:ext cx="211440" cy="5593"/>
            </a:xfrm>
            <a:prstGeom prst="straightConnector1">
              <a:avLst/>
            </a:prstGeom>
            <a:noFill/>
            <a:ln w="25400" cap="flat" cmpd="sng">
              <a:solidFill>
                <a:schemeClr val="dk1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cxnSp macro="">
          <xdr:nvCxnSpPr>
            <xdr:cNvPr id="59" name="Shape 32">
              <a:extLst>
                <a:ext uri="{FF2B5EF4-FFF2-40B4-BE49-F238E27FC236}">
                  <a16:creationId xmlns:a16="http://schemas.microsoft.com/office/drawing/2014/main" id="{00000000-0008-0000-0000-00003B000000}"/>
                </a:ext>
              </a:extLst>
            </xdr:cNvPr>
            <xdr:cNvCxnSpPr/>
          </xdr:nvCxnSpPr>
          <xdr:spPr>
            <a:xfrm>
              <a:off x="9799205" y="2568864"/>
              <a:ext cx="14432" cy="4849091"/>
            </a:xfrm>
            <a:prstGeom prst="straightConnector1">
              <a:avLst/>
            </a:prstGeom>
            <a:noFill/>
            <a:ln w="25400" cap="flat" cmpd="sng">
              <a:solidFill>
                <a:schemeClr val="dk1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cxnSp macro="">
          <xdr:nvCxnSpPr>
            <xdr:cNvPr id="60" name="Shape 33">
              <a:extLst>
                <a:ext uri="{FF2B5EF4-FFF2-40B4-BE49-F238E27FC236}">
                  <a16:creationId xmlns:a16="http://schemas.microsoft.com/office/drawing/2014/main" id="{00000000-0008-0000-0000-00003C000000}"/>
                </a:ext>
              </a:extLst>
            </xdr:cNvPr>
            <xdr:cNvCxnSpPr/>
          </xdr:nvCxnSpPr>
          <xdr:spPr>
            <a:xfrm>
              <a:off x="9828068" y="7403523"/>
              <a:ext cx="418523" cy="0"/>
            </a:xfrm>
            <a:prstGeom prst="straightConnector1">
              <a:avLst/>
            </a:prstGeom>
            <a:noFill/>
            <a:ln w="25400" cap="flat" cmpd="sng">
              <a:solidFill>
                <a:schemeClr val="dk1"/>
              </a:solidFill>
              <a:prstDash val="solid"/>
              <a:round/>
              <a:headEnd type="none" w="sm" len="sm"/>
              <a:tailEnd type="triangle" w="med" len="med"/>
            </a:ln>
          </xdr:spPr>
        </xdr:cxnSp>
      </xdr:grpSp>
    </xdr:grpSp>
    <xdr:clientData fLocksWithSheet="0"/>
  </xdr:oneCellAnchor>
  <xdr:oneCellAnchor>
    <xdr:from>
      <xdr:col>19</xdr:col>
      <xdr:colOff>114300</xdr:colOff>
      <xdr:row>37</xdr:row>
      <xdr:rowOff>66675</xdr:rowOff>
    </xdr:from>
    <xdr:ext cx="38100" cy="9525"/>
    <xdr:grpSp>
      <xdr:nvGrpSpPr>
        <xdr:cNvPr id="61" name="Shape 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GrpSpPr/>
      </xdr:nvGrpSpPr>
      <xdr:grpSpPr>
        <a:xfrm>
          <a:off x="10251621" y="10435318"/>
          <a:ext cx="38100" cy="9525"/>
          <a:chOff x="5346000" y="3775238"/>
          <a:chExt cx="0" cy="9525"/>
        </a:xfrm>
      </xdr:grpSpPr>
      <xdr:cxnSp macro="">
        <xdr:nvCxnSpPr>
          <xdr:cNvPr id="62" name="Shape 25">
            <a:extLst>
              <a:ext uri="{FF2B5EF4-FFF2-40B4-BE49-F238E27FC236}">
                <a16:creationId xmlns:a16="http://schemas.microsoft.com/office/drawing/2014/main" id="{00000000-0008-0000-0000-00003E000000}"/>
              </a:ext>
            </a:extLst>
          </xdr:cNvPr>
          <xdr:cNvCxnSpPr/>
        </xdr:nvCxnSpPr>
        <xdr:spPr>
          <a:xfrm>
            <a:off x="5346000" y="3775238"/>
            <a:ext cx="0" cy="9525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18</xdr:col>
      <xdr:colOff>114300</xdr:colOff>
      <xdr:row>46</xdr:row>
      <xdr:rowOff>66675</xdr:rowOff>
    </xdr:from>
    <xdr:ext cx="38100" cy="9525"/>
    <xdr:grpSp>
      <xdr:nvGrpSpPr>
        <xdr:cNvPr id="63" name="Shape 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GrpSpPr/>
      </xdr:nvGrpSpPr>
      <xdr:grpSpPr>
        <a:xfrm>
          <a:off x="9734550" y="12911818"/>
          <a:ext cx="38100" cy="9525"/>
          <a:chOff x="5346000" y="3775238"/>
          <a:chExt cx="0" cy="9525"/>
        </a:xfrm>
      </xdr:grpSpPr>
      <xdr:cxnSp macro="">
        <xdr:nvCxnSpPr>
          <xdr:cNvPr id="64" name="Shape 34">
            <a:extLst>
              <a:ext uri="{FF2B5EF4-FFF2-40B4-BE49-F238E27FC236}">
                <a16:creationId xmlns:a16="http://schemas.microsoft.com/office/drawing/2014/main" id="{00000000-0008-0000-0000-000040000000}"/>
              </a:ext>
            </a:extLst>
          </xdr:cNvPr>
          <xdr:cNvCxnSpPr/>
        </xdr:nvCxnSpPr>
        <xdr:spPr>
          <a:xfrm>
            <a:off x="5346000" y="3775238"/>
            <a:ext cx="0" cy="9525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19</xdr:col>
      <xdr:colOff>114300</xdr:colOff>
      <xdr:row>46</xdr:row>
      <xdr:rowOff>66675</xdr:rowOff>
    </xdr:from>
    <xdr:ext cx="38100" cy="9525"/>
    <xdr:grpSp>
      <xdr:nvGrpSpPr>
        <xdr:cNvPr id="65" name="Shape 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GrpSpPr/>
      </xdr:nvGrpSpPr>
      <xdr:grpSpPr>
        <a:xfrm>
          <a:off x="10251621" y="12911818"/>
          <a:ext cx="38100" cy="9525"/>
          <a:chOff x="5346000" y="3775238"/>
          <a:chExt cx="0" cy="9525"/>
        </a:xfrm>
      </xdr:grpSpPr>
      <xdr:cxnSp macro="">
        <xdr:nvCxnSpPr>
          <xdr:cNvPr id="66" name="Shape 34">
            <a:extLst>
              <a:ext uri="{FF2B5EF4-FFF2-40B4-BE49-F238E27FC236}">
                <a16:creationId xmlns:a16="http://schemas.microsoft.com/office/drawing/2014/main" id="{00000000-0008-0000-0000-000042000000}"/>
              </a:ext>
            </a:extLst>
          </xdr:cNvPr>
          <xdr:cNvCxnSpPr/>
        </xdr:nvCxnSpPr>
        <xdr:spPr>
          <a:xfrm>
            <a:off x="5346000" y="3775238"/>
            <a:ext cx="0" cy="9525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20</xdr:col>
      <xdr:colOff>114300</xdr:colOff>
      <xdr:row>46</xdr:row>
      <xdr:rowOff>66675</xdr:rowOff>
    </xdr:from>
    <xdr:ext cx="38100" cy="9525"/>
    <xdr:grpSp>
      <xdr:nvGrpSpPr>
        <xdr:cNvPr id="67" name="Shape 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GrpSpPr/>
      </xdr:nvGrpSpPr>
      <xdr:grpSpPr>
        <a:xfrm>
          <a:off x="10782300" y="12911818"/>
          <a:ext cx="38100" cy="9525"/>
          <a:chOff x="5346000" y="3775238"/>
          <a:chExt cx="0" cy="9525"/>
        </a:xfrm>
      </xdr:grpSpPr>
      <xdr:cxnSp macro="">
        <xdr:nvCxnSpPr>
          <xdr:cNvPr id="68" name="Shape 34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CxnSpPr/>
        </xdr:nvCxnSpPr>
        <xdr:spPr>
          <a:xfrm>
            <a:off x="5346000" y="3775238"/>
            <a:ext cx="0" cy="9525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21</xdr:col>
      <xdr:colOff>114300</xdr:colOff>
      <xdr:row>46</xdr:row>
      <xdr:rowOff>66675</xdr:rowOff>
    </xdr:from>
    <xdr:ext cx="38100" cy="9525"/>
    <xdr:grpSp>
      <xdr:nvGrpSpPr>
        <xdr:cNvPr id="69" name="Shape 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GrpSpPr/>
      </xdr:nvGrpSpPr>
      <xdr:grpSpPr>
        <a:xfrm>
          <a:off x="11244943" y="12911818"/>
          <a:ext cx="38100" cy="9525"/>
          <a:chOff x="5346000" y="3775238"/>
          <a:chExt cx="0" cy="9525"/>
        </a:xfrm>
      </xdr:grpSpPr>
      <xdr:cxnSp macro="">
        <xdr:nvCxnSpPr>
          <xdr:cNvPr id="70" name="Shape 34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CxnSpPr/>
        </xdr:nvCxnSpPr>
        <xdr:spPr>
          <a:xfrm>
            <a:off x="5346000" y="3775238"/>
            <a:ext cx="0" cy="9525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18</xdr:col>
      <xdr:colOff>0</xdr:colOff>
      <xdr:row>6</xdr:row>
      <xdr:rowOff>257175</xdr:rowOff>
    </xdr:from>
    <xdr:ext cx="628650" cy="3362325"/>
    <xdr:grpSp>
      <xdr:nvGrpSpPr>
        <xdr:cNvPr id="71" name="Shape 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GrpSpPr/>
      </xdr:nvGrpSpPr>
      <xdr:grpSpPr>
        <a:xfrm>
          <a:off x="9620250" y="1495425"/>
          <a:ext cx="628650" cy="3362325"/>
          <a:chOff x="5031675" y="2098838"/>
          <a:chExt cx="628650" cy="3362325"/>
        </a:xfrm>
      </xdr:grpSpPr>
      <xdr:grpSp>
        <xdr:nvGrpSpPr>
          <xdr:cNvPr id="72" name="Shape 35">
            <a:extLst>
              <a:ext uri="{FF2B5EF4-FFF2-40B4-BE49-F238E27FC236}">
                <a16:creationId xmlns:a16="http://schemas.microsoft.com/office/drawing/2014/main" id="{00000000-0008-0000-0000-000048000000}"/>
              </a:ext>
            </a:extLst>
          </xdr:cNvPr>
          <xdr:cNvGrpSpPr/>
        </xdr:nvGrpSpPr>
        <xdr:grpSpPr>
          <a:xfrm>
            <a:off x="5031675" y="2098838"/>
            <a:ext cx="628650" cy="3362325"/>
            <a:chOff x="9496136" y="1500909"/>
            <a:chExt cx="649433" cy="3405909"/>
          </a:xfrm>
        </xdr:grpSpPr>
        <xdr:sp macro="" textlink="">
          <xdr:nvSpPr>
            <xdr:cNvPr id="73" name="Shape 7">
              <a:extLst>
                <a:ext uri="{FF2B5EF4-FFF2-40B4-BE49-F238E27FC236}">
                  <a16:creationId xmlns:a16="http://schemas.microsoft.com/office/drawing/2014/main" id="{00000000-0008-0000-0000-000049000000}"/>
                </a:ext>
              </a:extLst>
            </xdr:cNvPr>
            <xdr:cNvSpPr/>
          </xdr:nvSpPr>
          <xdr:spPr>
            <a:xfrm>
              <a:off x="9496136" y="1500909"/>
              <a:ext cx="649425" cy="3405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74" name="Shape 36">
              <a:extLst>
                <a:ext uri="{FF2B5EF4-FFF2-40B4-BE49-F238E27FC236}">
                  <a16:creationId xmlns:a16="http://schemas.microsoft.com/office/drawing/2014/main" id="{00000000-0008-0000-0000-00004A000000}"/>
                </a:ext>
              </a:extLst>
            </xdr:cNvPr>
            <xdr:cNvCxnSpPr/>
          </xdr:nvCxnSpPr>
          <xdr:spPr>
            <a:xfrm>
              <a:off x="9496136" y="1500909"/>
              <a:ext cx="375228" cy="0"/>
            </a:xfrm>
            <a:prstGeom prst="straightConnector1">
              <a:avLst/>
            </a:prstGeom>
            <a:noFill/>
            <a:ln w="25400" cap="flat" cmpd="sng">
              <a:solidFill>
                <a:schemeClr val="dk1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cxnSp macro="">
          <xdr:nvCxnSpPr>
            <xdr:cNvPr id="75" name="Shape 37">
              <a:extLst>
                <a:ext uri="{FF2B5EF4-FFF2-40B4-BE49-F238E27FC236}">
                  <a16:creationId xmlns:a16="http://schemas.microsoft.com/office/drawing/2014/main" id="{00000000-0008-0000-0000-00004B000000}"/>
                </a:ext>
              </a:extLst>
            </xdr:cNvPr>
            <xdr:cNvCxnSpPr/>
          </xdr:nvCxnSpPr>
          <xdr:spPr>
            <a:xfrm>
              <a:off x="9871363" y="1500909"/>
              <a:ext cx="1" cy="3405909"/>
            </a:xfrm>
            <a:prstGeom prst="straightConnector1">
              <a:avLst/>
            </a:prstGeom>
            <a:noFill/>
            <a:ln w="25400" cap="flat" cmpd="sng">
              <a:solidFill>
                <a:schemeClr val="dk1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cxnSp macro="">
          <xdr:nvCxnSpPr>
            <xdr:cNvPr id="76" name="Shape 38">
              <a:extLst>
                <a:ext uri="{FF2B5EF4-FFF2-40B4-BE49-F238E27FC236}">
                  <a16:creationId xmlns:a16="http://schemas.microsoft.com/office/drawing/2014/main" id="{00000000-0008-0000-0000-00004C000000}"/>
                </a:ext>
              </a:extLst>
            </xdr:cNvPr>
            <xdr:cNvCxnSpPr/>
          </xdr:nvCxnSpPr>
          <xdr:spPr>
            <a:xfrm>
              <a:off x="9856932" y="4886203"/>
              <a:ext cx="288637" cy="1"/>
            </a:xfrm>
            <a:prstGeom prst="straightConnector1">
              <a:avLst/>
            </a:prstGeom>
            <a:noFill/>
            <a:ln w="25400" cap="flat" cmpd="sng">
              <a:solidFill>
                <a:schemeClr val="dk1"/>
              </a:solidFill>
              <a:prstDash val="solid"/>
              <a:round/>
              <a:headEnd type="none" w="sm" len="sm"/>
              <a:tailEnd type="triangle" w="med" len="med"/>
            </a:ln>
          </xdr:spPr>
        </xdr:cxnSp>
      </xdr:grpSp>
    </xdr:grpSp>
    <xdr:clientData fLocksWithSheet="0"/>
  </xdr:oneCellAnchor>
  <xdr:oneCellAnchor>
    <xdr:from>
      <xdr:col>33</xdr:col>
      <xdr:colOff>114300</xdr:colOff>
      <xdr:row>19</xdr:row>
      <xdr:rowOff>66675</xdr:rowOff>
    </xdr:from>
    <xdr:ext cx="38100" cy="9525"/>
    <xdr:grpSp>
      <xdr:nvGrpSpPr>
        <xdr:cNvPr id="79" name="Shape 2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GrpSpPr/>
      </xdr:nvGrpSpPr>
      <xdr:grpSpPr>
        <a:xfrm>
          <a:off x="16225157" y="4733925"/>
          <a:ext cx="38100" cy="9525"/>
          <a:chOff x="5346000" y="3775238"/>
          <a:chExt cx="0" cy="9525"/>
        </a:xfrm>
      </xdr:grpSpPr>
      <xdr:cxnSp macro="">
        <xdr:nvCxnSpPr>
          <xdr:cNvPr id="80" name="Shape 40">
            <a:extLst>
              <a:ext uri="{FF2B5EF4-FFF2-40B4-BE49-F238E27FC236}">
                <a16:creationId xmlns:a16="http://schemas.microsoft.com/office/drawing/2014/main" id="{00000000-0008-0000-0000-000050000000}"/>
              </a:ext>
            </a:extLst>
          </xdr:cNvPr>
          <xdr:cNvCxnSpPr/>
        </xdr:nvCxnSpPr>
        <xdr:spPr>
          <a:xfrm>
            <a:off x="5346000" y="3775238"/>
            <a:ext cx="0" cy="9525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33</xdr:col>
      <xdr:colOff>114300</xdr:colOff>
      <xdr:row>19</xdr:row>
      <xdr:rowOff>66675</xdr:rowOff>
    </xdr:from>
    <xdr:ext cx="38100" cy="9525"/>
    <xdr:grpSp>
      <xdr:nvGrpSpPr>
        <xdr:cNvPr id="81" name="Shape 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GrpSpPr/>
      </xdr:nvGrpSpPr>
      <xdr:grpSpPr>
        <a:xfrm>
          <a:off x="16225157" y="4733925"/>
          <a:ext cx="38100" cy="9525"/>
          <a:chOff x="5346000" y="3775238"/>
          <a:chExt cx="0" cy="9525"/>
        </a:xfrm>
      </xdr:grpSpPr>
      <xdr:cxnSp macro="">
        <xdr:nvCxnSpPr>
          <xdr:cNvPr id="82" name="Shape 40">
            <a:extLst>
              <a:ext uri="{FF2B5EF4-FFF2-40B4-BE49-F238E27FC236}">
                <a16:creationId xmlns:a16="http://schemas.microsoft.com/office/drawing/2014/main" id="{00000000-0008-0000-0000-000052000000}"/>
              </a:ext>
            </a:extLst>
          </xdr:cNvPr>
          <xdr:cNvCxnSpPr/>
        </xdr:nvCxnSpPr>
        <xdr:spPr>
          <a:xfrm>
            <a:off x="5346000" y="3775238"/>
            <a:ext cx="0" cy="9525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33</xdr:col>
      <xdr:colOff>114300</xdr:colOff>
      <xdr:row>19</xdr:row>
      <xdr:rowOff>66675</xdr:rowOff>
    </xdr:from>
    <xdr:ext cx="38100" cy="9525"/>
    <xdr:grpSp>
      <xdr:nvGrpSpPr>
        <xdr:cNvPr id="83" name="Shape 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GrpSpPr/>
      </xdr:nvGrpSpPr>
      <xdr:grpSpPr>
        <a:xfrm>
          <a:off x="16225157" y="4733925"/>
          <a:ext cx="38100" cy="9525"/>
          <a:chOff x="5346000" y="3775238"/>
          <a:chExt cx="0" cy="9525"/>
        </a:xfrm>
      </xdr:grpSpPr>
      <xdr:cxnSp macro="">
        <xdr:nvCxnSpPr>
          <xdr:cNvPr id="84" name="Shape 40">
            <a:extLst>
              <a:ext uri="{FF2B5EF4-FFF2-40B4-BE49-F238E27FC236}">
                <a16:creationId xmlns:a16="http://schemas.microsoft.com/office/drawing/2014/main" id="{00000000-0008-0000-0000-000054000000}"/>
              </a:ext>
            </a:extLst>
          </xdr:cNvPr>
          <xdr:cNvCxnSpPr/>
        </xdr:nvCxnSpPr>
        <xdr:spPr>
          <a:xfrm>
            <a:off x="5346000" y="3775238"/>
            <a:ext cx="0" cy="9525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33</xdr:col>
      <xdr:colOff>114300</xdr:colOff>
      <xdr:row>19</xdr:row>
      <xdr:rowOff>66675</xdr:rowOff>
    </xdr:from>
    <xdr:ext cx="38100" cy="9525"/>
    <xdr:grpSp>
      <xdr:nvGrpSpPr>
        <xdr:cNvPr id="85" name="Shape 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GrpSpPr/>
      </xdr:nvGrpSpPr>
      <xdr:grpSpPr>
        <a:xfrm>
          <a:off x="16225157" y="4733925"/>
          <a:ext cx="38100" cy="9525"/>
          <a:chOff x="5346000" y="3775238"/>
          <a:chExt cx="0" cy="9525"/>
        </a:xfrm>
      </xdr:grpSpPr>
      <xdr:cxnSp macro="">
        <xdr:nvCxnSpPr>
          <xdr:cNvPr id="86" name="Shape 40">
            <a:extLst>
              <a:ext uri="{FF2B5EF4-FFF2-40B4-BE49-F238E27FC236}">
                <a16:creationId xmlns:a16="http://schemas.microsoft.com/office/drawing/2014/main" id="{00000000-0008-0000-0000-000056000000}"/>
              </a:ext>
            </a:extLst>
          </xdr:cNvPr>
          <xdr:cNvCxnSpPr/>
        </xdr:nvCxnSpPr>
        <xdr:spPr>
          <a:xfrm>
            <a:off x="5346000" y="3775238"/>
            <a:ext cx="0" cy="9525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22</xdr:col>
      <xdr:colOff>9525</xdr:colOff>
      <xdr:row>31</xdr:row>
      <xdr:rowOff>266700</xdr:rowOff>
    </xdr:from>
    <xdr:ext cx="314325" cy="38100"/>
    <xdr:grpSp>
      <xdr:nvGrpSpPr>
        <xdr:cNvPr id="87" name="Shape 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pSpPr/>
      </xdr:nvGrpSpPr>
      <xdr:grpSpPr>
        <a:xfrm>
          <a:off x="11521168" y="8607879"/>
          <a:ext cx="314325" cy="38100"/>
          <a:chOff x="5188838" y="3780000"/>
          <a:chExt cx="314325" cy="0"/>
        </a:xfrm>
      </xdr:grpSpPr>
      <xdr:cxnSp macro="">
        <xdr:nvCxnSpPr>
          <xdr:cNvPr id="88" name="Shape 41">
            <a:extLst>
              <a:ext uri="{FF2B5EF4-FFF2-40B4-BE49-F238E27FC236}">
                <a16:creationId xmlns:a16="http://schemas.microsoft.com/office/drawing/2014/main" id="{00000000-0008-0000-0000-000058000000}"/>
              </a:ext>
            </a:extLst>
          </xdr:cNvPr>
          <xdr:cNvCxnSpPr/>
        </xdr:nvCxnSpPr>
        <xdr:spPr>
          <a:xfrm>
            <a:off x="5188838" y="3780000"/>
            <a:ext cx="314325" cy="0"/>
          </a:xfrm>
          <a:prstGeom prst="straightConnector1">
            <a:avLst/>
          </a:prstGeom>
          <a:noFill/>
          <a:ln w="25400" cap="flat" cmpd="sng">
            <a:solidFill>
              <a:schemeClr val="dk1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 fLocksWithSheet="0"/>
  </xdr:oneCellAnchor>
  <xdr:oneCellAnchor>
    <xdr:from>
      <xdr:col>30</xdr:col>
      <xdr:colOff>28575</xdr:colOff>
      <xdr:row>19</xdr:row>
      <xdr:rowOff>276225</xdr:rowOff>
    </xdr:from>
    <xdr:ext cx="270782" cy="186418"/>
    <xdr:grpSp>
      <xdr:nvGrpSpPr>
        <xdr:cNvPr id="89" name="Shape 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GrpSpPr/>
      </xdr:nvGrpSpPr>
      <xdr:grpSpPr>
        <a:xfrm>
          <a:off x="14996432" y="4943475"/>
          <a:ext cx="270782" cy="186418"/>
          <a:chOff x="5117400" y="3780000"/>
          <a:chExt cx="457200" cy="0"/>
        </a:xfrm>
      </xdr:grpSpPr>
      <xdr:cxnSp macro="">
        <xdr:nvCxnSpPr>
          <xdr:cNvPr id="90" name="Shape 42">
            <a:extLst>
              <a:ext uri="{FF2B5EF4-FFF2-40B4-BE49-F238E27FC236}">
                <a16:creationId xmlns:a16="http://schemas.microsoft.com/office/drawing/2014/main" id="{00000000-0008-0000-0000-00005A000000}"/>
              </a:ext>
            </a:extLst>
          </xdr:cNvPr>
          <xdr:cNvCxnSpPr/>
        </xdr:nvCxnSpPr>
        <xdr:spPr>
          <a:xfrm>
            <a:off x="5117400" y="3780000"/>
            <a:ext cx="457200" cy="0"/>
          </a:xfrm>
          <a:prstGeom prst="straightConnector1">
            <a:avLst/>
          </a:prstGeom>
          <a:noFill/>
          <a:ln w="25400" cap="flat" cmpd="sng">
            <a:solidFill>
              <a:schemeClr val="dk1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 fLocksWithSheet="0"/>
  </xdr:oneCellAnchor>
  <xdr:oneCellAnchor>
    <xdr:from>
      <xdr:col>26</xdr:col>
      <xdr:colOff>28575</xdr:colOff>
      <xdr:row>31</xdr:row>
      <xdr:rowOff>295275</xdr:rowOff>
    </xdr:from>
    <xdr:ext cx="304800" cy="38100"/>
    <xdr:grpSp>
      <xdr:nvGrpSpPr>
        <xdr:cNvPr id="91" name="Shape 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GrpSpPr/>
      </xdr:nvGrpSpPr>
      <xdr:grpSpPr>
        <a:xfrm>
          <a:off x="13213896" y="8636454"/>
          <a:ext cx="304800" cy="38100"/>
          <a:chOff x="5193600" y="3780000"/>
          <a:chExt cx="304800" cy="0"/>
        </a:xfrm>
      </xdr:grpSpPr>
      <xdr:cxnSp macro="">
        <xdr:nvCxnSpPr>
          <xdr:cNvPr id="92" name="Shape 43">
            <a:extLst>
              <a:ext uri="{FF2B5EF4-FFF2-40B4-BE49-F238E27FC236}">
                <a16:creationId xmlns:a16="http://schemas.microsoft.com/office/drawing/2014/main" id="{00000000-0008-0000-0000-00005C000000}"/>
              </a:ext>
            </a:extLst>
          </xdr:cNvPr>
          <xdr:cNvCxnSpPr/>
        </xdr:nvCxnSpPr>
        <xdr:spPr>
          <a:xfrm>
            <a:off x="5193600" y="3780000"/>
            <a:ext cx="304800" cy="0"/>
          </a:xfrm>
          <a:prstGeom prst="straightConnector1">
            <a:avLst/>
          </a:prstGeom>
          <a:noFill/>
          <a:ln w="25400" cap="flat" cmpd="sng">
            <a:solidFill>
              <a:schemeClr val="dk1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 fLocksWithSheet="0"/>
  </xdr:oneCellAnchor>
  <xdr:oneCellAnchor>
    <xdr:from>
      <xdr:col>22</xdr:col>
      <xdr:colOff>0</xdr:colOff>
      <xdr:row>19</xdr:row>
      <xdr:rowOff>66675</xdr:rowOff>
    </xdr:from>
    <xdr:ext cx="409575" cy="5133975"/>
    <xdr:grpSp>
      <xdr:nvGrpSpPr>
        <xdr:cNvPr id="93" name="Shape 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GrpSpPr/>
      </xdr:nvGrpSpPr>
      <xdr:grpSpPr>
        <a:xfrm>
          <a:off x="11511643" y="4733925"/>
          <a:ext cx="409575" cy="5133975"/>
          <a:chOff x="5141213" y="1213013"/>
          <a:chExt cx="409575" cy="5133975"/>
        </a:xfrm>
      </xdr:grpSpPr>
      <xdr:grpSp>
        <xdr:nvGrpSpPr>
          <xdr:cNvPr id="94" name="Shape 44">
            <a:extLst>
              <a:ext uri="{FF2B5EF4-FFF2-40B4-BE49-F238E27FC236}">
                <a16:creationId xmlns:a16="http://schemas.microsoft.com/office/drawing/2014/main" id="{00000000-0008-0000-0000-00005E000000}"/>
              </a:ext>
            </a:extLst>
          </xdr:cNvPr>
          <xdr:cNvGrpSpPr/>
        </xdr:nvGrpSpPr>
        <xdr:grpSpPr>
          <a:xfrm>
            <a:off x="5141213" y="1213013"/>
            <a:ext cx="409575" cy="5133975"/>
            <a:chOff x="11386705" y="5022272"/>
            <a:chExt cx="577271" cy="6061364"/>
          </a:xfrm>
        </xdr:grpSpPr>
        <xdr:sp macro="" textlink="">
          <xdr:nvSpPr>
            <xdr:cNvPr id="95" name="Shape 7">
              <a:extLst>
                <a:ext uri="{FF2B5EF4-FFF2-40B4-BE49-F238E27FC236}">
                  <a16:creationId xmlns:a16="http://schemas.microsoft.com/office/drawing/2014/main" id="{00000000-0008-0000-0000-00005F000000}"/>
                </a:ext>
              </a:extLst>
            </xdr:cNvPr>
            <xdr:cNvSpPr/>
          </xdr:nvSpPr>
          <xdr:spPr>
            <a:xfrm>
              <a:off x="11386705" y="5022272"/>
              <a:ext cx="577250" cy="60613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96" name="Shape 45">
              <a:extLst>
                <a:ext uri="{FF2B5EF4-FFF2-40B4-BE49-F238E27FC236}">
                  <a16:creationId xmlns:a16="http://schemas.microsoft.com/office/drawing/2014/main" id="{00000000-0008-0000-0000-000060000000}"/>
                </a:ext>
              </a:extLst>
            </xdr:cNvPr>
            <xdr:cNvCxnSpPr/>
          </xdr:nvCxnSpPr>
          <xdr:spPr>
            <a:xfrm>
              <a:off x="11386705" y="5036705"/>
              <a:ext cx="252555" cy="0"/>
            </a:xfrm>
            <a:prstGeom prst="straightConnector1">
              <a:avLst/>
            </a:prstGeom>
            <a:noFill/>
            <a:ln w="25400" cap="flat" cmpd="sng">
              <a:solidFill>
                <a:schemeClr val="dk1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cxnSp macro="">
          <xdr:nvCxnSpPr>
            <xdr:cNvPr id="97" name="Shape 46">
              <a:extLst>
                <a:ext uri="{FF2B5EF4-FFF2-40B4-BE49-F238E27FC236}">
                  <a16:creationId xmlns:a16="http://schemas.microsoft.com/office/drawing/2014/main" id="{00000000-0008-0000-0000-000061000000}"/>
                </a:ext>
              </a:extLst>
            </xdr:cNvPr>
            <xdr:cNvCxnSpPr/>
          </xdr:nvCxnSpPr>
          <xdr:spPr>
            <a:xfrm>
              <a:off x="11626397" y="5022272"/>
              <a:ext cx="3137" cy="6061364"/>
            </a:xfrm>
            <a:prstGeom prst="straightConnector1">
              <a:avLst/>
            </a:prstGeom>
            <a:noFill/>
            <a:ln w="25400" cap="flat" cmpd="sng">
              <a:solidFill>
                <a:schemeClr val="dk1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cxnSp macro="">
          <xdr:nvCxnSpPr>
            <xdr:cNvPr id="98" name="Shape 47">
              <a:extLst>
                <a:ext uri="{FF2B5EF4-FFF2-40B4-BE49-F238E27FC236}">
                  <a16:creationId xmlns:a16="http://schemas.microsoft.com/office/drawing/2014/main" id="{00000000-0008-0000-0000-000062000000}"/>
                </a:ext>
              </a:extLst>
            </xdr:cNvPr>
            <xdr:cNvCxnSpPr/>
          </xdr:nvCxnSpPr>
          <xdr:spPr>
            <a:xfrm>
              <a:off x="11642398" y="11060705"/>
              <a:ext cx="321578" cy="8500"/>
            </a:xfrm>
            <a:prstGeom prst="straightConnector1">
              <a:avLst/>
            </a:prstGeom>
            <a:noFill/>
            <a:ln w="25400" cap="flat" cmpd="sng">
              <a:solidFill>
                <a:schemeClr val="dk1"/>
              </a:solidFill>
              <a:prstDash val="solid"/>
              <a:round/>
              <a:headEnd type="none" w="sm" len="sm"/>
              <a:tailEnd type="triangle" w="med" len="med"/>
            </a:ln>
          </xdr:spPr>
        </xdr:cxnSp>
      </xdr:grpSp>
    </xdr:grpSp>
    <xdr:clientData fLocksWithSheet="0"/>
  </xdr:oneCellAnchor>
  <xdr:oneCellAnchor>
    <xdr:from>
      <xdr:col>29</xdr:col>
      <xdr:colOff>114300</xdr:colOff>
      <xdr:row>35</xdr:row>
      <xdr:rowOff>66675</xdr:rowOff>
    </xdr:from>
    <xdr:ext cx="38100" cy="9525"/>
    <xdr:grpSp>
      <xdr:nvGrpSpPr>
        <xdr:cNvPr id="99" name="Shape 2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GrpSpPr/>
      </xdr:nvGrpSpPr>
      <xdr:grpSpPr>
        <a:xfrm>
          <a:off x="14755586" y="9700532"/>
          <a:ext cx="38100" cy="9525"/>
          <a:chOff x="5346000" y="3775238"/>
          <a:chExt cx="0" cy="9525"/>
        </a:xfrm>
      </xdr:grpSpPr>
      <xdr:cxnSp macro="">
        <xdr:nvCxnSpPr>
          <xdr:cNvPr id="100" name="Shape 48">
            <a:extLst>
              <a:ext uri="{FF2B5EF4-FFF2-40B4-BE49-F238E27FC236}">
                <a16:creationId xmlns:a16="http://schemas.microsoft.com/office/drawing/2014/main" id="{00000000-0008-0000-0000-000064000000}"/>
              </a:ext>
            </a:extLst>
          </xdr:cNvPr>
          <xdr:cNvCxnSpPr/>
        </xdr:nvCxnSpPr>
        <xdr:spPr>
          <a:xfrm>
            <a:off x="5346000" y="3775238"/>
            <a:ext cx="0" cy="9525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26</xdr:col>
      <xdr:colOff>28575</xdr:colOff>
      <xdr:row>35</xdr:row>
      <xdr:rowOff>190500</xdr:rowOff>
    </xdr:from>
    <xdr:ext cx="304800" cy="38100"/>
    <xdr:grpSp>
      <xdr:nvGrpSpPr>
        <xdr:cNvPr id="101" name="Shape 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GrpSpPr/>
      </xdr:nvGrpSpPr>
      <xdr:grpSpPr>
        <a:xfrm>
          <a:off x="13213896" y="9824357"/>
          <a:ext cx="304800" cy="38100"/>
          <a:chOff x="5193600" y="3780000"/>
          <a:chExt cx="304800" cy="0"/>
        </a:xfrm>
      </xdr:grpSpPr>
      <xdr:cxnSp macro="">
        <xdr:nvCxnSpPr>
          <xdr:cNvPr id="102" name="Shape 49">
            <a:extLst>
              <a:ext uri="{FF2B5EF4-FFF2-40B4-BE49-F238E27FC236}">
                <a16:creationId xmlns:a16="http://schemas.microsoft.com/office/drawing/2014/main" id="{00000000-0008-0000-0000-000066000000}"/>
              </a:ext>
            </a:extLst>
          </xdr:cNvPr>
          <xdr:cNvCxnSpPr/>
        </xdr:nvCxnSpPr>
        <xdr:spPr>
          <a:xfrm>
            <a:off x="5193600" y="3780000"/>
            <a:ext cx="304800" cy="0"/>
          </a:xfrm>
          <a:prstGeom prst="straightConnector1">
            <a:avLst/>
          </a:prstGeom>
          <a:noFill/>
          <a:ln w="25400" cap="flat" cmpd="sng">
            <a:solidFill>
              <a:schemeClr val="dk1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 fLocksWithSheet="0"/>
  </xdr:oneCellAnchor>
  <xdr:oneCellAnchor>
    <xdr:from>
      <xdr:col>18</xdr:col>
      <xdr:colOff>9525</xdr:colOff>
      <xdr:row>31</xdr:row>
      <xdr:rowOff>447675</xdr:rowOff>
    </xdr:from>
    <xdr:ext cx="209550" cy="38100"/>
    <xdr:grpSp>
      <xdr:nvGrpSpPr>
        <xdr:cNvPr id="103" name="Shape 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GrpSpPr/>
      </xdr:nvGrpSpPr>
      <xdr:grpSpPr>
        <a:xfrm>
          <a:off x="9629775" y="8788854"/>
          <a:ext cx="209550" cy="38100"/>
          <a:chOff x="5241225" y="3780000"/>
          <a:chExt cx="209550" cy="0"/>
        </a:xfrm>
      </xdr:grpSpPr>
      <xdr:cxnSp macro="">
        <xdr:nvCxnSpPr>
          <xdr:cNvPr id="104" name="Shape 50">
            <a:extLst>
              <a:ext uri="{FF2B5EF4-FFF2-40B4-BE49-F238E27FC236}">
                <a16:creationId xmlns:a16="http://schemas.microsoft.com/office/drawing/2014/main" id="{00000000-0008-0000-0000-000068000000}"/>
              </a:ext>
            </a:extLst>
          </xdr:cNvPr>
          <xdr:cNvCxnSpPr/>
        </xdr:nvCxnSpPr>
        <xdr:spPr>
          <a:xfrm>
            <a:off x="5241225" y="3780000"/>
            <a:ext cx="209550" cy="0"/>
          </a:xfrm>
          <a:prstGeom prst="straightConnector1">
            <a:avLst/>
          </a:prstGeom>
          <a:noFill/>
          <a:ln w="25400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18</xdr:col>
      <xdr:colOff>200025</xdr:colOff>
      <xdr:row>31</xdr:row>
      <xdr:rowOff>457200</xdr:rowOff>
    </xdr:from>
    <xdr:ext cx="38100" cy="1057275"/>
    <xdr:grpSp>
      <xdr:nvGrpSpPr>
        <xdr:cNvPr id="105" name="Shape 2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GrpSpPr/>
      </xdr:nvGrpSpPr>
      <xdr:grpSpPr>
        <a:xfrm>
          <a:off x="9820275" y="8798379"/>
          <a:ext cx="38100" cy="1057275"/>
          <a:chOff x="5346000" y="3251363"/>
          <a:chExt cx="0" cy="1057275"/>
        </a:xfrm>
      </xdr:grpSpPr>
      <xdr:cxnSp macro="">
        <xdr:nvCxnSpPr>
          <xdr:cNvPr id="106" name="Shape 51">
            <a:extLst>
              <a:ext uri="{FF2B5EF4-FFF2-40B4-BE49-F238E27FC236}">
                <a16:creationId xmlns:a16="http://schemas.microsoft.com/office/drawing/2014/main" id="{00000000-0008-0000-0000-00006A000000}"/>
              </a:ext>
            </a:extLst>
          </xdr:cNvPr>
          <xdr:cNvCxnSpPr/>
        </xdr:nvCxnSpPr>
        <xdr:spPr>
          <a:xfrm>
            <a:off x="5346000" y="3251363"/>
            <a:ext cx="0" cy="1057275"/>
          </a:xfrm>
          <a:prstGeom prst="straightConnector1">
            <a:avLst/>
          </a:prstGeom>
          <a:noFill/>
          <a:ln w="25400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17</xdr:col>
      <xdr:colOff>598713</xdr:colOff>
      <xdr:row>35</xdr:row>
      <xdr:rowOff>295275</xdr:rowOff>
    </xdr:from>
    <xdr:ext cx="590530" cy="1238250"/>
    <xdr:grpSp>
      <xdr:nvGrpSpPr>
        <xdr:cNvPr id="107" name="Shape 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GrpSpPr/>
      </xdr:nvGrpSpPr>
      <xdr:grpSpPr>
        <a:xfrm>
          <a:off x="9620249" y="9929132"/>
          <a:ext cx="590530" cy="1238250"/>
          <a:chOff x="5050724" y="3160875"/>
          <a:chExt cx="590530" cy="1238250"/>
        </a:xfrm>
      </xdr:grpSpPr>
      <xdr:grpSp>
        <xdr:nvGrpSpPr>
          <xdr:cNvPr id="108" name="Shape 52">
            <a:extLst>
              <a:ext uri="{FF2B5EF4-FFF2-40B4-BE49-F238E27FC236}">
                <a16:creationId xmlns:a16="http://schemas.microsoft.com/office/drawing/2014/main" id="{00000000-0008-0000-0000-00006C000000}"/>
              </a:ext>
            </a:extLst>
          </xdr:cNvPr>
          <xdr:cNvGrpSpPr/>
        </xdr:nvGrpSpPr>
        <xdr:grpSpPr>
          <a:xfrm>
            <a:off x="5050724" y="3160875"/>
            <a:ext cx="590530" cy="1238250"/>
            <a:chOff x="9510568" y="8615795"/>
            <a:chExt cx="592550" cy="1140114"/>
          </a:xfrm>
        </xdr:grpSpPr>
        <xdr:sp macro="" textlink="">
          <xdr:nvSpPr>
            <xdr:cNvPr id="109" name="Shape 7">
              <a:extLst>
                <a:ext uri="{FF2B5EF4-FFF2-40B4-BE49-F238E27FC236}">
                  <a16:creationId xmlns:a16="http://schemas.microsoft.com/office/drawing/2014/main" id="{00000000-0008-0000-0000-00006D000000}"/>
                </a:ext>
              </a:extLst>
            </xdr:cNvPr>
            <xdr:cNvSpPr/>
          </xdr:nvSpPr>
          <xdr:spPr>
            <a:xfrm>
              <a:off x="9510568" y="8615795"/>
              <a:ext cx="592550" cy="11401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10" name="Shape 53">
              <a:extLst>
                <a:ext uri="{FF2B5EF4-FFF2-40B4-BE49-F238E27FC236}">
                  <a16:creationId xmlns:a16="http://schemas.microsoft.com/office/drawing/2014/main" id="{00000000-0008-0000-0000-00006E000000}"/>
                </a:ext>
              </a:extLst>
            </xdr:cNvPr>
            <xdr:cNvCxnSpPr/>
          </xdr:nvCxnSpPr>
          <xdr:spPr>
            <a:xfrm flipV="1">
              <a:off x="9799205" y="9734610"/>
              <a:ext cx="257511" cy="6868"/>
            </a:xfrm>
            <a:prstGeom prst="straightConnector1">
              <a:avLst/>
            </a:prstGeom>
            <a:noFill/>
            <a:ln w="25400" cap="flat" cmpd="sng">
              <a:solidFill>
                <a:schemeClr val="dk1"/>
              </a:solidFill>
              <a:prstDash val="solid"/>
              <a:round/>
              <a:headEnd type="none" w="sm" len="sm"/>
              <a:tailEnd type="stealth" w="med" len="med"/>
            </a:ln>
          </xdr:spPr>
        </xdr:cxnSp>
        <xdr:cxnSp macro="">
          <xdr:nvCxnSpPr>
            <xdr:cNvPr id="111" name="Shape 54">
              <a:extLst>
                <a:ext uri="{FF2B5EF4-FFF2-40B4-BE49-F238E27FC236}">
                  <a16:creationId xmlns:a16="http://schemas.microsoft.com/office/drawing/2014/main" id="{00000000-0008-0000-0000-00006F000000}"/>
                </a:ext>
              </a:extLst>
            </xdr:cNvPr>
            <xdr:cNvCxnSpPr/>
          </xdr:nvCxnSpPr>
          <xdr:spPr>
            <a:xfrm>
              <a:off x="9510568" y="8630227"/>
              <a:ext cx="317500" cy="0"/>
            </a:xfrm>
            <a:prstGeom prst="straightConnector1">
              <a:avLst/>
            </a:prstGeom>
            <a:noFill/>
            <a:ln w="25400" cap="flat" cmpd="sng">
              <a:solidFill>
                <a:schemeClr val="dk1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cxnSp macro="">
          <xdr:nvCxnSpPr>
            <xdr:cNvPr id="112" name="Shape 55">
              <a:extLst>
                <a:ext uri="{FF2B5EF4-FFF2-40B4-BE49-F238E27FC236}">
                  <a16:creationId xmlns:a16="http://schemas.microsoft.com/office/drawing/2014/main" id="{00000000-0008-0000-0000-000070000000}"/>
                </a:ext>
              </a:extLst>
            </xdr:cNvPr>
            <xdr:cNvCxnSpPr/>
          </xdr:nvCxnSpPr>
          <xdr:spPr>
            <a:xfrm>
              <a:off x="9813635" y="8615795"/>
              <a:ext cx="0" cy="1140114"/>
            </a:xfrm>
            <a:prstGeom prst="straightConnector1">
              <a:avLst/>
            </a:prstGeom>
            <a:noFill/>
            <a:ln w="25400" cap="flat" cmpd="sng">
              <a:solidFill>
                <a:schemeClr val="dk1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37</xdr:col>
      <xdr:colOff>114300</xdr:colOff>
      <xdr:row>65</xdr:row>
      <xdr:rowOff>66675</xdr:rowOff>
    </xdr:from>
    <xdr:ext cx="38100" cy="9525"/>
    <xdr:grpSp>
      <xdr:nvGrpSpPr>
        <xdr:cNvPr id="113" name="Shape 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GrpSpPr/>
      </xdr:nvGrpSpPr>
      <xdr:grpSpPr>
        <a:xfrm>
          <a:off x="17871621" y="18939782"/>
          <a:ext cx="38100" cy="9525"/>
          <a:chOff x="5346000" y="3775238"/>
          <a:chExt cx="0" cy="9525"/>
        </a:xfrm>
      </xdr:grpSpPr>
      <xdr:cxnSp macro="">
        <xdr:nvCxnSpPr>
          <xdr:cNvPr id="114" name="Shape 56">
            <a:extLst>
              <a:ext uri="{FF2B5EF4-FFF2-40B4-BE49-F238E27FC236}">
                <a16:creationId xmlns:a16="http://schemas.microsoft.com/office/drawing/2014/main" id="{00000000-0008-0000-0000-000072000000}"/>
              </a:ext>
            </a:extLst>
          </xdr:cNvPr>
          <xdr:cNvCxnSpPr/>
        </xdr:nvCxnSpPr>
        <xdr:spPr>
          <a:xfrm>
            <a:off x="5346000" y="3775238"/>
            <a:ext cx="0" cy="9525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37</xdr:col>
      <xdr:colOff>114300</xdr:colOff>
      <xdr:row>65</xdr:row>
      <xdr:rowOff>66675</xdr:rowOff>
    </xdr:from>
    <xdr:ext cx="38100" cy="9525"/>
    <xdr:grpSp>
      <xdr:nvGrpSpPr>
        <xdr:cNvPr id="115" name="Shape 2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GrpSpPr/>
      </xdr:nvGrpSpPr>
      <xdr:grpSpPr>
        <a:xfrm>
          <a:off x="17871621" y="18939782"/>
          <a:ext cx="38100" cy="9525"/>
          <a:chOff x="5346000" y="3775238"/>
          <a:chExt cx="0" cy="9525"/>
        </a:xfrm>
      </xdr:grpSpPr>
      <xdr:cxnSp macro="">
        <xdr:nvCxnSpPr>
          <xdr:cNvPr id="116" name="Shape 56">
            <a:extLst>
              <a:ext uri="{FF2B5EF4-FFF2-40B4-BE49-F238E27FC236}">
                <a16:creationId xmlns:a16="http://schemas.microsoft.com/office/drawing/2014/main" id="{00000000-0008-0000-0000-000074000000}"/>
              </a:ext>
            </a:extLst>
          </xdr:cNvPr>
          <xdr:cNvCxnSpPr/>
        </xdr:nvCxnSpPr>
        <xdr:spPr>
          <a:xfrm>
            <a:off x="5346000" y="3775238"/>
            <a:ext cx="0" cy="9525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38</xdr:col>
      <xdr:colOff>28575</xdr:colOff>
      <xdr:row>65</xdr:row>
      <xdr:rowOff>295275</xdr:rowOff>
    </xdr:from>
    <xdr:ext cx="200025" cy="38100"/>
    <xdr:grpSp>
      <xdr:nvGrpSpPr>
        <xdr:cNvPr id="117" name="Shape 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GrpSpPr/>
      </xdr:nvGrpSpPr>
      <xdr:grpSpPr>
        <a:xfrm>
          <a:off x="18330182" y="19168382"/>
          <a:ext cx="200025" cy="38100"/>
          <a:chOff x="5245988" y="3780000"/>
          <a:chExt cx="200025" cy="0"/>
        </a:xfrm>
      </xdr:grpSpPr>
      <xdr:cxnSp macro="">
        <xdr:nvCxnSpPr>
          <xdr:cNvPr id="118" name="Shape 57">
            <a:extLst>
              <a:ext uri="{FF2B5EF4-FFF2-40B4-BE49-F238E27FC236}">
                <a16:creationId xmlns:a16="http://schemas.microsoft.com/office/drawing/2014/main" id="{00000000-0008-0000-0000-000076000000}"/>
              </a:ext>
            </a:extLst>
          </xdr:cNvPr>
          <xdr:cNvCxnSpPr/>
        </xdr:nvCxnSpPr>
        <xdr:spPr>
          <a:xfrm>
            <a:off x="5245988" y="3780000"/>
            <a:ext cx="200025" cy="0"/>
          </a:xfrm>
          <a:prstGeom prst="straightConnector1">
            <a:avLst/>
          </a:prstGeom>
          <a:noFill/>
          <a:ln w="25400" cap="flat" cmpd="sng">
            <a:solidFill>
              <a:schemeClr val="dk1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 fLocksWithSheet="0"/>
  </xdr:oneCellAnchor>
  <xdr:oneCellAnchor>
    <xdr:from>
      <xdr:col>14</xdr:col>
      <xdr:colOff>9525</xdr:colOff>
      <xdr:row>35</xdr:row>
      <xdr:rowOff>190500</xdr:rowOff>
    </xdr:from>
    <xdr:ext cx="428625" cy="38100"/>
    <xdr:grpSp>
      <xdr:nvGrpSpPr>
        <xdr:cNvPr id="119" name="Shape 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GrpSpPr/>
      </xdr:nvGrpSpPr>
      <xdr:grpSpPr>
        <a:xfrm>
          <a:off x="7724775" y="9824357"/>
          <a:ext cx="428625" cy="38100"/>
          <a:chOff x="5131688" y="3780000"/>
          <a:chExt cx="428625" cy="0"/>
        </a:xfrm>
      </xdr:grpSpPr>
      <xdr:cxnSp macro="">
        <xdr:nvCxnSpPr>
          <xdr:cNvPr id="120" name="Shape 58">
            <a:extLst>
              <a:ext uri="{FF2B5EF4-FFF2-40B4-BE49-F238E27FC236}">
                <a16:creationId xmlns:a16="http://schemas.microsoft.com/office/drawing/2014/main" id="{00000000-0008-0000-0000-000078000000}"/>
              </a:ext>
            </a:extLst>
          </xdr:cNvPr>
          <xdr:cNvCxnSpPr/>
        </xdr:nvCxnSpPr>
        <xdr:spPr>
          <a:xfrm>
            <a:off x="5131688" y="3780000"/>
            <a:ext cx="428625" cy="0"/>
          </a:xfrm>
          <a:prstGeom prst="straightConnector1">
            <a:avLst/>
          </a:prstGeom>
          <a:noFill/>
          <a:ln w="25400" cap="flat" cmpd="sng">
            <a:solidFill>
              <a:schemeClr val="dk1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 fLocksWithSheet="0"/>
  </xdr:oneCellAnchor>
  <xdr:oneCellAnchor>
    <xdr:from>
      <xdr:col>21</xdr:col>
      <xdr:colOff>133350</xdr:colOff>
      <xdr:row>39</xdr:row>
      <xdr:rowOff>85725</xdr:rowOff>
    </xdr:from>
    <xdr:ext cx="85725" cy="38100"/>
    <xdr:grpSp>
      <xdr:nvGrpSpPr>
        <xdr:cNvPr id="121" name="Shape 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GrpSpPr/>
      </xdr:nvGrpSpPr>
      <xdr:grpSpPr>
        <a:xfrm>
          <a:off x="11263993" y="11080296"/>
          <a:ext cx="85725" cy="38100"/>
          <a:chOff x="5303138" y="3780000"/>
          <a:chExt cx="85725" cy="0"/>
        </a:xfrm>
      </xdr:grpSpPr>
      <xdr:cxnSp macro="">
        <xdr:nvCxnSpPr>
          <xdr:cNvPr id="122" name="Shape 59">
            <a:extLst>
              <a:ext uri="{FF2B5EF4-FFF2-40B4-BE49-F238E27FC236}">
                <a16:creationId xmlns:a16="http://schemas.microsoft.com/office/drawing/2014/main" id="{00000000-0008-0000-0000-00007A000000}"/>
              </a:ext>
            </a:extLst>
          </xdr:cNvPr>
          <xdr:cNvCxnSpPr/>
        </xdr:nvCxnSpPr>
        <xdr:spPr>
          <a:xfrm rot="10800000">
            <a:off x="5303138" y="3780000"/>
            <a:ext cx="85725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21</xdr:col>
      <xdr:colOff>364671</xdr:colOff>
      <xdr:row>39</xdr:row>
      <xdr:rowOff>159203</xdr:rowOff>
    </xdr:from>
    <xdr:ext cx="410936" cy="153761"/>
    <xdr:grpSp>
      <xdr:nvGrpSpPr>
        <xdr:cNvPr id="123" name="Shape 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GrpSpPr/>
      </xdr:nvGrpSpPr>
      <xdr:grpSpPr>
        <a:xfrm>
          <a:off x="11495314" y="11153774"/>
          <a:ext cx="410936" cy="153761"/>
          <a:chOff x="5088825" y="3780000"/>
          <a:chExt cx="514350" cy="0"/>
        </a:xfrm>
      </xdr:grpSpPr>
      <xdr:cxnSp macro="">
        <xdr:nvCxnSpPr>
          <xdr:cNvPr id="124" name="Shape 60">
            <a:extLst>
              <a:ext uri="{FF2B5EF4-FFF2-40B4-BE49-F238E27FC236}">
                <a16:creationId xmlns:a16="http://schemas.microsoft.com/office/drawing/2014/main" id="{00000000-0008-0000-0000-00007C000000}"/>
              </a:ext>
            </a:extLst>
          </xdr:cNvPr>
          <xdr:cNvCxnSpPr/>
        </xdr:nvCxnSpPr>
        <xdr:spPr>
          <a:xfrm>
            <a:off x="5088825" y="3780000"/>
            <a:ext cx="514350" cy="0"/>
          </a:xfrm>
          <a:prstGeom prst="straightConnector1">
            <a:avLst/>
          </a:prstGeom>
          <a:noFill/>
          <a:ln w="25400" cap="flat" cmpd="sng">
            <a:solidFill>
              <a:schemeClr val="dk1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 fLocksWithSheet="0"/>
  </xdr:oneCellAnchor>
  <xdr:oneCellAnchor>
    <xdr:from>
      <xdr:col>29</xdr:col>
      <xdr:colOff>114300</xdr:colOff>
      <xdr:row>39</xdr:row>
      <xdr:rowOff>66675</xdr:rowOff>
    </xdr:from>
    <xdr:ext cx="38100" cy="9525"/>
    <xdr:grpSp>
      <xdr:nvGrpSpPr>
        <xdr:cNvPr id="125" name="Shape 2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GrpSpPr/>
      </xdr:nvGrpSpPr>
      <xdr:grpSpPr>
        <a:xfrm>
          <a:off x="14755586" y="11061246"/>
          <a:ext cx="38100" cy="9525"/>
          <a:chOff x="5346000" y="3775238"/>
          <a:chExt cx="0" cy="9525"/>
        </a:xfrm>
      </xdr:grpSpPr>
      <xdr:cxnSp macro="">
        <xdr:nvCxnSpPr>
          <xdr:cNvPr id="126" name="Shape 61">
            <a:extLst>
              <a:ext uri="{FF2B5EF4-FFF2-40B4-BE49-F238E27FC236}">
                <a16:creationId xmlns:a16="http://schemas.microsoft.com/office/drawing/2014/main" id="{00000000-0008-0000-0000-00007E000000}"/>
              </a:ext>
            </a:extLst>
          </xdr:cNvPr>
          <xdr:cNvCxnSpPr/>
        </xdr:nvCxnSpPr>
        <xdr:spPr>
          <a:xfrm>
            <a:off x="5346000" y="3775238"/>
            <a:ext cx="0" cy="9525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29</xdr:col>
      <xdr:colOff>114300</xdr:colOff>
      <xdr:row>39</xdr:row>
      <xdr:rowOff>66675</xdr:rowOff>
    </xdr:from>
    <xdr:ext cx="38100" cy="9525"/>
    <xdr:grpSp>
      <xdr:nvGrpSpPr>
        <xdr:cNvPr id="127" name="Shape 2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GrpSpPr/>
      </xdr:nvGrpSpPr>
      <xdr:grpSpPr>
        <a:xfrm>
          <a:off x="14755586" y="11061246"/>
          <a:ext cx="38100" cy="9525"/>
          <a:chOff x="5346000" y="3775238"/>
          <a:chExt cx="0" cy="9525"/>
        </a:xfrm>
      </xdr:grpSpPr>
      <xdr:cxnSp macro="">
        <xdr:nvCxnSpPr>
          <xdr:cNvPr id="128" name="Shape 61">
            <a:extLst>
              <a:ext uri="{FF2B5EF4-FFF2-40B4-BE49-F238E27FC236}">
                <a16:creationId xmlns:a16="http://schemas.microsoft.com/office/drawing/2014/main" id="{00000000-0008-0000-0000-000080000000}"/>
              </a:ext>
            </a:extLst>
          </xdr:cNvPr>
          <xdr:cNvCxnSpPr/>
        </xdr:nvCxnSpPr>
        <xdr:spPr>
          <a:xfrm>
            <a:off x="5346000" y="3775238"/>
            <a:ext cx="0" cy="9525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26</xdr:col>
      <xdr:colOff>28575</xdr:colOff>
      <xdr:row>39</xdr:row>
      <xdr:rowOff>209550</xdr:rowOff>
    </xdr:from>
    <xdr:ext cx="304800" cy="38100"/>
    <xdr:grpSp>
      <xdr:nvGrpSpPr>
        <xdr:cNvPr id="129" name="Shape 2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GrpSpPr/>
      </xdr:nvGrpSpPr>
      <xdr:grpSpPr>
        <a:xfrm>
          <a:off x="13213896" y="11204121"/>
          <a:ext cx="304800" cy="38100"/>
          <a:chOff x="5193600" y="3780000"/>
          <a:chExt cx="304800" cy="0"/>
        </a:xfrm>
      </xdr:grpSpPr>
      <xdr:cxnSp macro="">
        <xdr:nvCxnSpPr>
          <xdr:cNvPr id="130" name="Shape 62">
            <a:extLst>
              <a:ext uri="{FF2B5EF4-FFF2-40B4-BE49-F238E27FC236}">
                <a16:creationId xmlns:a16="http://schemas.microsoft.com/office/drawing/2014/main" id="{00000000-0008-0000-0000-000082000000}"/>
              </a:ext>
            </a:extLst>
          </xdr:cNvPr>
          <xdr:cNvCxnSpPr/>
        </xdr:nvCxnSpPr>
        <xdr:spPr>
          <a:xfrm>
            <a:off x="5193600" y="3780000"/>
            <a:ext cx="304800" cy="0"/>
          </a:xfrm>
          <a:prstGeom prst="straightConnector1">
            <a:avLst/>
          </a:prstGeom>
          <a:noFill/>
          <a:ln w="25400" cap="flat" cmpd="sng">
            <a:solidFill>
              <a:schemeClr val="dk1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 fLocksWithSheet="0"/>
  </xdr:oneCellAnchor>
  <xdr:oneCellAnchor>
    <xdr:from>
      <xdr:col>33</xdr:col>
      <xdr:colOff>114300</xdr:colOff>
      <xdr:row>39</xdr:row>
      <xdr:rowOff>66675</xdr:rowOff>
    </xdr:from>
    <xdr:ext cx="38100" cy="9525"/>
    <xdr:grpSp>
      <xdr:nvGrpSpPr>
        <xdr:cNvPr id="131" name="Shape 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GrpSpPr/>
      </xdr:nvGrpSpPr>
      <xdr:grpSpPr>
        <a:xfrm>
          <a:off x="16225157" y="11061246"/>
          <a:ext cx="38100" cy="9525"/>
          <a:chOff x="5346000" y="3775238"/>
          <a:chExt cx="0" cy="9525"/>
        </a:xfrm>
      </xdr:grpSpPr>
      <xdr:cxnSp macro="">
        <xdr:nvCxnSpPr>
          <xdr:cNvPr id="132" name="Shape 61">
            <a:extLst>
              <a:ext uri="{FF2B5EF4-FFF2-40B4-BE49-F238E27FC236}">
                <a16:creationId xmlns:a16="http://schemas.microsoft.com/office/drawing/2014/main" id="{00000000-0008-0000-0000-000084000000}"/>
              </a:ext>
            </a:extLst>
          </xdr:cNvPr>
          <xdr:cNvCxnSpPr/>
        </xdr:nvCxnSpPr>
        <xdr:spPr>
          <a:xfrm>
            <a:off x="5346000" y="3775238"/>
            <a:ext cx="0" cy="9525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33</xdr:col>
      <xdr:colOff>114300</xdr:colOff>
      <xdr:row>39</xdr:row>
      <xdr:rowOff>66675</xdr:rowOff>
    </xdr:from>
    <xdr:ext cx="38100" cy="9525"/>
    <xdr:grpSp>
      <xdr:nvGrpSpPr>
        <xdr:cNvPr id="133" name="Shape 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GrpSpPr/>
      </xdr:nvGrpSpPr>
      <xdr:grpSpPr>
        <a:xfrm>
          <a:off x="16225157" y="11061246"/>
          <a:ext cx="38100" cy="9525"/>
          <a:chOff x="5346000" y="3775238"/>
          <a:chExt cx="0" cy="9525"/>
        </a:xfrm>
      </xdr:grpSpPr>
      <xdr:cxnSp macro="">
        <xdr:nvCxnSpPr>
          <xdr:cNvPr id="134" name="Shape 61">
            <a:extLst>
              <a:ext uri="{FF2B5EF4-FFF2-40B4-BE49-F238E27FC236}">
                <a16:creationId xmlns:a16="http://schemas.microsoft.com/office/drawing/2014/main" id="{00000000-0008-0000-0000-000086000000}"/>
              </a:ext>
            </a:extLst>
          </xdr:cNvPr>
          <xdr:cNvCxnSpPr/>
        </xdr:nvCxnSpPr>
        <xdr:spPr>
          <a:xfrm>
            <a:off x="5346000" y="3775238"/>
            <a:ext cx="0" cy="9525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37</xdr:col>
      <xdr:colOff>114300</xdr:colOff>
      <xdr:row>39</xdr:row>
      <xdr:rowOff>66675</xdr:rowOff>
    </xdr:from>
    <xdr:ext cx="38100" cy="9525"/>
    <xdr:grpSp>
      <xdr:nvGrpSpPr>
        <xdr:cNvPr id="135" name="Shape 2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GrpSpPr/>
      </xdr:nvGrpSpPr>
      <xdr:grpSpPr>
        <a:xfrm>
          <a:off x="17871621" y="11061246"/>
          <a:ext cx="38100" cy="9525"/>
          <a:chOff x="5346000" y="3775238"/>
          <a:chExt cx="0" cy="9525"/>
        </a:xfrm>
      </xdr:grpSpPr>
      <xdr:cxnSp macro="">
        <xdr:nvCxnSpPr>
          <xdr:cNvPr id="136" name="Shape 63">
            <a:extLst>
              <a:ext uri="{FF2B5EF4-FFF2-40B4-BE49-F238E27FC236}">
                <a16:creationId xmlns:a16="http://schemas.microsoft.com/office/drawing/2014/main" id="{00000000-0008-0000-0000-000088000000}"/>
              </a:ext>
            </a:extLst>
          </xdr:cNvPr>
          <xdr:cNvCxnSpPr/>
        </xdr:nvCxnSpPr>
        <xdr:spPr>
          <a:xfrm>
            <a:off x="5346000" y="3775238"/>
            <a:ext cx="0" cy="9525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37</xdr:col>
      <xdr:colOff>114300</xdr:colOff>
      <xdr:row>39</xdr:row>
      <xdr:rowOff>66675</xdr:rowOff>
    </xdr:from>
    <xdr:ext cx="38100" cy="9525"/>
    <xdr:grpSp>
      <xdr:nvGrpSpPr>
        <xdr:cNvPr id="137" name="Shape 2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GrpSpPr/>
      </xdr:nvGrpSpPr>
      <xdr:grpSpPr>
        <a:xfrm>
          <a:off x="17871621" y="11061246"/>
          <a:ext cx="38100" cy="9525"/>
          <a:chOff x="5346000" y="3775238"/>
          <a:chExt cx="0" cy="9525"/>
        </a:xfrm>
      </xdr:grpSpPr>
      <xdr:cxnSp macro="">
        <xdr:nvCxnSpPr>
          <xdr:cNvPr id="138" name="Shape 63">
            <a:extLst>
              <a:ext uri="{FF2B5EF4-FFF2-40B4-BE49-F238E27FC236}">
                <a16:creationId xmlns:a16="http://schemas.microsoft.com/office/drawing/2014/main" id="{00000000-0008-0000-0000-00008A000000}"/>
              </a:ext>
            </a:extLst>
          </xdr:cNvPr>
          <xdr:cNvCxnSpPr/>
        </xdr:nvCxnSpPr>
        <xdr:spPr>
          <a:xfrm>
            <a:off x="5346000" y="3775238"/>
            <a:ext cx="0" cy="9525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34</xdr:col>
      <xdr:colOff>28575</xdr:colOff>
      <xdr:row>39</xdr:row>
      <xdr:rowOff>247650</xdr:rowOff>
    </xdr:from>
    <xdr:ext cx="247650" cy="38100"/>
    <xdr:grpSp>
      <xdr:nvGrpSpPr>
        <xdr:cNvPr id="139" name="Shape 2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GrpSpPr/>
      </xdr:nvGrpSpPr>
      <xdr:grpSpPr>
        <a:xfrm>
          <a:off x="16629289" y="11242221"/>
          <a:ext cx="247650" cy="38100"/>
          <a:chOff x="5222175" y="3780000"/>
          <a:chExt cx="247650" cy="0"/>
        </a:xfrm>
      </xdr:grpSpPr>
      <xdr:cxnSp macro="">
        <xdr:nvCxnSpPr>
          <xdr:cNvPr id="140" name="Shape 64">
            <a:extLst>
              <a:ext uri="{FF2B5EF4-FFF2-40B4-BE49-F238E27FC236}">
                <a16:creationId xmlns:a16="http://schemas.microsoft.com/office/drawing/2014/main" id="{00000000-0008-0000-0000-00008C000000}"/>
              </a:ext>
            </a:extLst>
          </xdr:cNvPr>
          <xdr:cNvCxnSpPr/>
        </xdr:nvCxnSpPr>
        <xdr:spPr>
          <a:xfrm>
            <a:off x="5222175" y="3780000"/>
            <a:ext cx="247650" cy="0"/>
          </a:xfrm>
          <a:prstGeom prst="straightConnector1">
            <a:avLst/>
          </a:prstGeom>
          <a:noFill/>
          <a:ln w="25400" cap="flat" cmpd="sng">
            <a:solidFill>
              <a:schemeClr val="dk1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 fLocksWithSheet="0"/>
  </xdr:oneCellAnchor>
  <xdr:oneCellAnchor>
    <xdr:from>
      <xdr:col>18</xdr:col>
      <xdr:colOff>0</xdr:colOff>
      <xdr:row>19</xdr:row>
      <xdr:rowOff>523875</xdr:rowOff>
    </xdr:from>
    <xdr:ext cx="304800" cy="38100"/>
    <xdr:grpSp>
      <xdr:nvGrpSpPr>
        <xdr:cNvPr id="141" name="Shape 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GrpSpPr/>
      </xdr:nvGrpSpPr>
      <xdr:grpSpPr>
        <a:xfrm>
          <a:off x="9620250" y="5191125"/>
          <a:ext cx="304800" cy="38100"/>
          <a:chOff x="5193600" y="3780000"/>
          <a:chExt cx="304800" cy="0"/>
        </a:xfrm>
      </xdr:grpSpPr>
      <xdr:cxnSp macro="">
        <xdr:nvCxnSpPr>
          <xdr:cNvPr id="142" name="Shape 65">
            <a:extLst>
              <a:ext uri="{FF2B5EF4-FFF2-40B4-BE49-F238E27FC236}">
                <a16:creationId xmlns:a16="http://schemas.microsoft.com/office/drawing/2014/main" id="{00000000-0008-0000-0000-00008E000000}"/>
              </a:ext>
            </a:extLst>
          </xdr:cNvPr>
          <xdr:cNvCxnSpPr/>
        </xdr:nvCxnSpPr>
        <xdr:spPr>
          <a:xfrm>
            <a:off x="5193600" y="3780000"/>
            <a:ext cx="304800" cy="0"/>
          </a:xfrm>
          <a:prstGeom prst="straightConnector1">
            <a:avLst/>
          </a:prstGeom>
          <a:noFill/>
          <a:ln w="25400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18</xdr:col>
      <xdr:colOff>281668</xdr:colOff>
      <xdr:row>19</xdr:row>
      <xdr:rowOff>511629</xdr:rowOff>
    </xdr:from>
    <xdr:ext cx="4084" cy="1406978"/>
    <xdr:grpSp>
      <xdr:nvGrpSpPr>
        <xdr:cNvPr id="143" name="Shape 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GrpSpPr/>
      </xdr:nvGrpSpPr>
      <xdr:grpSpPr>
        <a:xfrm>
          <a:off x="9901918" y="5178879"/>
          <a:ext cx="4084" cy="1406978"/>
          <a:chOff x="5341238" y="3075150"/>
          <a:chExt cx="1021" cy="1406978"/>
        </a:xfrm>
      </xdr:grpSpPr>
      <xdr:cxnSp macro="">
        <xdr:nvCxnSpPr>
          <xdr:cNvPr id="144" name="Shape 66">
            <a:extLst>
              <a:ext uri="{FF2B5EF4-FFF2-40B4-BE49-F238E27FC236}">
                <a16:creationId xmlns:a16="http://schemas.microsoft.com/office/drawing/2014/main" id="{00000000-0008-0000-0000-000090000000}"/>
              </a:ext>
            </a:extLst>
          </xdr:cNvPr>
          <xdr:cNvCxnSpPr/>
        </xdr:nvCxnSpPr>
        <xdr:spPr>
          <a:xfrm>
            <a:off x="5341238" y="3075150"/>
            <a:ext cx="1021" cy="1406978"/>
          </a:xfrm>
          <a:prstGeom prst="straightConnector1">
            <a:avLst/>
          </a:prstGeom>
          <a:noFill/>
          <a:ln w="25400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18</xdr:col>
      <xdr:colOff>277586</xdr:colOff>
      <xdr:row>23</xdr:row>
      <xdr:rowOff>285750</xdr:rowOff>
    </xdr:from>
    <xdr:ext cx="280307" cy="5443"/>
    <xdr:grpSp>
      <xdr:nvGrpSpPr>
        <xdr:cNvPr id="145" name="Shape 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GrpSpPr/>
      </xdr:nvGrpSpPr>
      <xdr:grpSpPr>
        <a:xfrm>
          <a:off x="9897836" y="6585857"/>
          <a:ext cx="280307" cy="5443"/>
          <a:chOff x="5147336" y="3760950"/>
          <a:chExt cx="280307" cy="5443"/>
        </a:xfrm>
      </xdr:grpSpPr>
      <xdr:cxnSp macro="">
        <xdr:nvCxnSpPr>
          <xdr:cNvPr id="146" name="Shape 67">
            <a:extLst>
              <a:ext uri="{FF2B5EF4-FFF2-40B4-BE49-F238E27FC236}">
                <a16:creationId xmlns:a16="http://schemas.microsoft.com/office/drawing/2014/main" id="{00000000-0008-0000-0000-000092000000}"/>
              </a:ext>
            </a:extLst>
          </xdr:cNvPr>
          <xdr:cNvCxnSpPr/>
        </xdr:nvCxnSpPr>
        <xdr:spPr>
          <a:xfrm flipV="1">
            <a:off x="5147336" y="3760950"/>
            <a:ext cx="280307" cy="5443"/>
          </a:xfrm>
          <a:prstGeom prst="straightConnector1">
            <a:avLst/>
          </a:prstGeom>
          <a:noFill/>
          <a:ln w="25400" cap="flat" cmpd="sng">
            <a:solidFill>
              <a:schemeClr val="dk1"/>
            </a:solidFill>
            <a:prstDash val="solid"/>
            <a:round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41</xdr:col>
      <xdr:colOff>114300</xdr:colOff>
      <xdr:row>39</xdr:row>
      <xdr:rowOff>66675</xdr:rowOff>
    </xdr:from>
    <xdr:ext cx="38100" cy="9525"/>
    <xdr:grpSp>
      <xdr:nvGrpSpPr>
        <xdr:cNvPr id="147" name="Shape 2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GrpSpPr/>
      </xdr:nvGrpSpPr>
      <xdr:grpSpPr>
        <a:xfrm>
          <a:off x="19586121" y="11061246"/>
          <a:ext cx="38100" cy="9525"/>
          <a:chOff x="5346000" y="3775238"/>
          <a:chExt cx="0" cy="9525"/>
        </a:xfrm>
      </xdr:grpSpPr>
      <xdr:cxnSp macro="">
        <xdr:nvCxnSpPr>
          <xdr:cNvPr id="148" name="Shape 48">
            <a:extLst>
              <a:ext uri="{FF2B5EF4-FFF2-40B4-BE49-F238E27FC236}">
                <a16:creationId xmlns:a16="http://schemas.microsoft.com/office/drawing/2014/main" id="{00000000-0008-0000-0000-000094000000}"/>
              </a:ext>
            </a:extLst>
          </xdr:cNvPr>
          <xdr:cNvCxnSpPr/>
        </xdr:nvCxnSpPr>
        <xdr:spPr>
          <a:xfrm>
            <a:off x="5346000" y="3775238"/>
            <a:ext cx="0" cy="9525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41</xdr:col>
      <xdr:colOff>114300</xdr:colOff>
      <xdr:row>39</xdr:row>
      <xdr:rowOff>66675</xdr:rowOff>
    </xdr:from>
    <xdr:ext cx="38100" cy="9525"/>
    <xdr:grpSp>
      <xdr:nvGrpSpPr>
        <xdr:cNvPr id="149" name="Shape 2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GrpSpPr/>
      </xdr:nvGrpSpPr>
      <xdr:grpSpPr>
        <a:xfrm>
          <a:off x="19586121" y="11061246"/>
          <a:ext cx="38100" cy="9525"/>
          <a:chOff x="5346000" y="3775238"/>
          <a:chExt cx="0" cy="9525"/>
        </a:xfrm>
      </xdr:grpSpPr>
      <xdr:cxnSp macro="">
        <xdr:nvCxnSpPr>
          <xdr:cNvPr id="150" name="Shape 48">
            <a:extLst>
              <a:ext uri="{FF2B5EF4-FFF2-40B4-BE49-F238E27FC236}">
                <a16:creationId xmlns:a16="http://schemas.microsoft.com/office/drawing/2014/main" id="{00000000-0008-0000-0000-000096000000}"/>
              </a:ext>
            </a:extLst>
          </xdr:cNvPr>
          <xdr:cNvCxnSpPr/>
        </xdr:nvCxnSpPr>
        <xdr:spPr>
          <a:xfrm>
            <a:off x="5346000" y="3775238"/>
            <a:ext cx="0" cy="9525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30</xdr:col>
      <xdr:colOff>0</xdr:colOff>
      <xdr:row>31</xdr:row>
      <xdr:rowOff>495300</xdr:rowOff>
    </xdr:from>
    <xdr:ext cx="304800" cy="3476625"/>
    <xdr:grpSp>
      <xdr:nvGrpSpPr>
        <xdr:cNvPr id="151" name="Shape 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GrpSpPr/>
      </xdr:nvGrpSpPr>
      <xdr:grpSpPr>
        <a:xfrm>
          <a:off x="14967857" y="8836479"/>
          <a:ext cx="304800" cy="3476625"/>
          <a:chOff x="5193600" y="2041688"/>
          <a:chExt cx="304800" cy="3476625"/>
        </a:xfrm>
      </xdr:grpSpPr>
      <xdr:grpSp>
        <xdr:nvGrpSpPr>
          <xdr:cNvPr id="152" name="Shape 68">
            <a:extLst>
              <a:ext uri="{FF2B5EF4-FFF2-40B4-BE49-F238E27FC236}">
                <a16:creationId xmlns:a16="http://schemas.microsoft.com/office/drawing/2014/main" id="{00000000-0008-0000-0000-000098000000}"/>
              </a:ext>
            </a:extLst>
          </xdr:cNvPr>
          <xdr:cNvGrpSpPr/>
        </xdr:nvGrpSpPr>
        <xdr:grpSpPr>
          <a:xfrm>
            <a:off x="5193600" y="2041688"/>
            <a:ext cx="304800" cy="3476625"/>
            <a:chOff x="11386705" y="5022272"/>
            <a:chExt cx="577271" cy="6061364"/>
          </a:xfrm>
        </xdr:grpSpPr>
        <xdr:sp macro="" textlink="">
          <xdr:nvSpPr>
            <xdr:cNvPr id="153" name="Shape 7">
              <a:extLst>
                <a:ext uri="{FF2B5EF4-FFF2-40B4-BE49-F238E27FC236}">
                  <a16:creationId xmlns:a16="http://schemas.microsoft.com/office/drawing/2014/main" id="{00000000-0008-0000-0000-000099000000}"/>
                </a:ext>
              </a:extLst>
            </xdr:cNvPr>
            <xdr:cNvSpPr/>
          </xdr:nvSpPr>
          <xdr:spPr>
            <a:xfrm>
              <a:off x="11386705" y="5022272"/>
              <a:ext cx="577250" cy="60613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54" name="Shape 69">
              <a:extLst>
                <a:ext uri="{FF2B5EF4-FFF2-40B4-BE49-F238E27FC236}">
                  <a16:creationId xmlns:a16="http://schemas.microsoft.com/office/drawing/2014/main" id="{00000000-0008-0000-0000-00009A000000}"/>
                </a:ext>
              </a:extLst>
            </xdr:cNvPr>
            <xdr:cNvCxnSpPr/>
          </xdr:nvCxnSpPr>
          <xdr:spPr>
            <a:xfrm>
              <a:off x="11386705" y="5036705"/>
              <a:ext cx="252555" cy="0"/>
            </a:xfrm>
            <a:prstGeom prst="straightConnector1">
              <a:avLst/>
            </a:prstGeom>
            <a:noFill/>
            <a:ln w="25400" cap="flat" cmpd="sng">
              <a:solidFill>
                <a:schemeClr val="dk1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cxnSp macro="">
          <xdr:nvCxnSpPr>
            <xdr:cNvPr id="155" name="Shape 70">
              <a:extLst>
                <a:ext uri="{FF2B5EF4-FFF2-40B4-BE49-F238E27FC236}">
                  <a16:creationId xmlns:a16="http://schemas.microsoft.com/office/drawing/2014/main" id="{00000000-0008-0000-0000-00009B000000}"/>
                </a:ext>
              </a:extLst>
            </xdr:cNvPr>
            <xdr:cNvCxnSpPr/>
          </xdr:nvCxnSpPr>
          <xdr:spPr>
            <a:xfrm>
              <a:off x="11626397" y="5022272"/>
              <a:ext cx="3137" cy="6061364"/>
            </a:xfrm>
            <a:prstGeom prst="straightConnector1">
              <a:avLst/>
            </a:prstGeom>
            <a:noFill/>
            <a:ln w="25400" cap="flat" cmpd="sng">
              <a:solidFill>
                <a:schemeClr val="dk1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cxnSp macro="">
          <xdr:nvCxnSpPr>
            <xdr:cNvPr id="156" name="Shape 71">
              <a:extLst>
                <a:ext uri="{FF2B5EF4-FFF2-40B4-BE49-F238E27FC236}">
                  <a16:creationId xmlns:a16="http://schemas.microsoft.com/office/drawing/2014/main" id="{00000000-0008-0000-0000-00009C000000}"/>
                </a:ext>
              </a:extLst>
            </xdr:cNvPr>
            <xdr:cNvCxnSpPr/>
          </xdr:nvCxnSpPr>
          <xdr:spPr>
            <a:xfrm>
              <a:off x="11642398" y="11060705"/>
              <a:ext cx="321578" cy="8500"/>
            </a:xfrm>
            <a:prstGeom prst="straightConnector1">
              <a:avLst/>
            </a:prstGeom>
            <a:noFill/>
            <a:ln w="25400" cap="flat" cmpd="sng">
              <a:solidFill>
                <a:schemeClr val="dk1"/>
              </a:solidFill>
              <a:prstDash val="solid"/>
              <a:round/>
              <a:headEnd type="none" w="sm" len="sm"/>
              <a:tailEnd type="triangle" w="med" len="med"/>
            </a:ln>
          </xdr:spPr>
        </xdr:cxnSp>
      </xdr:grpSp>
    </xdr:grpSp>
    <xdr:clientData fLocksWithSheet="0"/>
  </xdr:oneCellAnchor>
  <xdr:oneCellAnchor>
    <xdr:from>
      <xdr:col>10</xdr:col>
      <xdr:colOff>9525</xdr:colOff>
      <xdr:row>52</xdr:row>
      <xdr:rowOff>171449</xdr:rowOff>
    </xdr:from>
    <xdr:ext cx="371475" cy="168729"/>
    <xdr:grpSp>
      <xdr:nvGrpSpPr>
        <xdr:cNvPr id="157" name="Shape 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GrpSpPr/>
      </xdr:nvGrpSpPr>
      <xdr:grpSpPr>
        <a:xfrm>
          <a:off x="5901418" y="14853556"/>
          <a:ext cx="371475" cy="168729"/>
          <a:chOff x="5093588" y="3780000"/>
          <a:chExt cx="504825" cy="0"/>
        </a:xfrm>
      </xdr:grpSpPr>
      <xdr:cxnSp macro="">
        <xdr:nvCxnSpPr>
          <xdr:cNvPr id="158" name="Shape 72">
            <a:extLst>
              <a:ext uri="{FF2B5EF4-FFF2-40B4-BE49-F238E27FC236}">
                <a16:creationId xmlns:a16="http://schemas.microsoft.com/office/drawing/2014/main" id="{00000000-0008-0000-0000-00009E000000}"/>
              </a:ext>
            </a:extLst>
          </xdr:cNvPr>
          <xdr:cNvCxnSpPr/>
        </xdr:nvCxnSpPr>
        <xdr:spPr>
          <a:xfrm>
            <a:off x="5093588" y="3780000"/>
            <a:ext cx="504825" cy="0"/>
          </a:xfrm>
          <a:prstGeom prst="straightConnector1">
            <a:avLst/>
          </a:prstGeom>
          <a:noFill/>
          <a:ln w="25400" cap="flat" cmpd="sng">
            <a:solidFill>
              <a:schemeClr val="dk1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 fLocksWithSheet="0"/>
  </xdr:oneCellAnchor>
  <xdr:oneCellAnchor>
    <xdr:from>
      <xdr:col>18</xdr:col>
      <xdr:colOff>9525</xdr:colOff>
      <xdr:row>35</xdr:row>
      <xdr:rowOff>190500</xdr:rowOff>
    </xdr:from>
    <xdr:ext cx="600075" cy="38100"/>
    <xdr:grpSp>
      <xdr:nvGrpSpPr>
        <xdr:cNvPr id="159" name="Shape 2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GrpSpPr/>
      </xdr:nvGrpSpPr>
      <xdr:grpSpPr>
        <a:xfrm>
          <a:off x="9629775" y="9824357"/>
          <a:ext cx="600075" cy="38100"/>
          <a:chOff x="5045963" y="3780000"/>
          <a:chExt cx="600075" cy="0"/>
        </a:xfrm>
      </xdr:grpSpPr>
      <xdr:cxnSp macro="">
        <xdr:nvCxnSpPr>
          <xdr:cNvPr id="160" name="Shape 73">
            <a:extLst>
              <a:ext uri="{FF2B5EF4-FFF2-40B4-BE49-F238E27FC236}">
                <a16:creationId xmlns:a16="http://schemas.microsoft.com/office/drawing/2014/main" id="{00000000-0008-0000-0000-0000A0000000}"/>
              </a:ext>
            </a:extLst>
          </xdr:cNvPr>
          <xdr:cNvCxnSpPr/>
        </xdr:nvCxnSpPr>
        <xdr:spPr>
          <a:xfrm>
            <a:off x="5045963" y="3780000"/>
            <a:ext cx="600075" cy="0"/>
          </a:xfrm>
          <a:prstGeom prst="straightConnector1">
            <a:avLst/>
          </a:prstGeom>
          <a:noFill/>
          <a:ln w="25400" cap="flat" cmpd="sng">
            <a:solidFill>
              <a:schemeClr val="dk1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 fLocksWithSheet="0"/>
  </xdr:oneCellAnchor>
  <xdr:oneCellAnchor>
    <xdr:from>
      <xdr:col>33</xdr:col>
      <xdr:colOff>476250</xdr:colOff>
      <xdr:row>43</xdr:row>
      <xdr:rowOff>180975</xdr:rowOff>
    </xdr:from>
    <xdr:ext cx="323850" cy="38100"/>
    <xdr:grpSp>
      <xdr:nvGrpSpPr>
        <xdr:cNvPr id="161" name="Shape 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GrpSpPr/>
      </xdr:nvGrpSpPr>
      <xdr:grpSpPr>
        <a:xfrm>
          <a:off x="16587107" y="12223296"/>
          <a:ext cx="323850" cy="38100"/>
          <a:chOff x="5184075" y="3780000"/>
          <a:chExt cx="323850" cy="0"/>
        </a:xfrm>
      </xdr:grpSpPr>
      <xdr:cxnSp macro="">
        <xdr:nvCxnSpPr>
          <xdr:cNvPr id="162" name="Shape 74">
            <a:extLst>
              <a:ext uri="{FF2B5EF4-FFF2-40B4-BE49-F238E27FC236}">
                <a16:creationId xmlns:a16="http://schemas.microsoft.com/office/drawing/2014/main" id="{00000000-0008-0000-0000-0000A2000000}"/>
              </a:ext>
            </a:extLst>
          </xdr:cNvPr>
          <xdr:cNvCxnSpPr/>
        </xdr:nvCxnSpPr>
        <xdr:spPr>
          <a:xfrm>
            <a:off x="5184075" y="3780000"/>
            <a:ext cx="323850" cy="0"/>
          </a:xfrm>
          <a:prstGeom prst="straightConnector1">
            <a:avLst/>
          </a:prstGeom>
          <a:noFill/>
          <a:ln w="25400" cap="flat" cmpd="sng">
            <a:solidFill>
              <a:schemeClr val="dk1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 fLocksWithSheet="0"/>
  </xdr:oneCellAnchor>
  <xdr:oneCellAnchor>
    <xdr:from>
      <xdr:col>5</xdr:col>
      <xdr:colOff>390525</xdr:colOff>
      <xdr:row>60</xdr:row>
      <xdr:rowOff>123824</xdr:rowOff>
    </xdr:from>
    <xdr:ext cx="330653" cy="161925"/>
    <xdr:grpSp>
      <xdr:nvGrpSpPr>
        <xdr:cNvPr id="163" name="Shape 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GrpSpPr/>
      </xdr:nvGrpSpPr>
      <xdr:grpSpPr>
        <a:xfrm>
          <a:off x="4078061" y="17296038"/>
          <a:ext cx="330653" cy="161925"/>
          <a:chOff x="5112638" y="3780000"/>
          <a:chExt cx="466725" cy="0"/>
        </a:xfrm>
      </xdr:grpSpPr>
      <xdr:cxnSp macro="">
        <xdr:nvCxnSpPr>
          <xdr:cNvPr id="164" name="Shape 75">
            <a:extLst>
              <a:ext uri="{FF2B5EF4-FFF2-40B4-BE49-F238E27FC236}">
                <a16:creationId xmlns:a16="http://schemas.microsoft.com/office/drawing/2014/main" id="{00000000-0008-0000-0000-0000A4000000}"/>
              </a:ext>
            </a:extLst>
          </xdr:cNvPr>
          <xdr:cNvCxnSpPr/>
        </xdr:nvCxnSpPr>
        <xdr:spPr>
          <a:xfrm>
            <a:off x="5112638" y="3780000"/>
            <a:ext cx="466725" cy="0"/>
          </a:xfrm>
          <a:prstGeom prst="straightConnector1">
            <a:avLst/>
          </a:prstGeom>
          <a:noFill/>
          <a:ln w="25400" cap="flat" cmpd="sng">
            <a:solidFill>
              <a:schemeClr val="dk1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 fLocksWithSheet="0"/>
  </xdr:oneCellAnchor>
  <xdr:oneCellAnchor>
    <xdr:from>
      <xdr:col>10</xdr:col>
      <xdr:colOff>9525</xdr:colOff>
      <xdr:row>60</xdr:row>
      <xdr:rowOff>85725</xdr:rowOff>
    </xdr:from>
    <xdr:ext cx="409575" cy="38100"/>
    <xdr:grpSp>
      <xdr:nvGrpSpPr>
        <xdr:cNvPr id="165" name="Shape 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GrpSpPr/>
      </xdr:nvGrpSpPr>
      <xdr:grpSpPr>
        <a:xfrm>
          <a:off x="5901418" y="17257939"/>
          <a:ext cx="409575" cy="38100"/>
          <a:chOff x="5141213" y="3780000"/>
          <a:chExt cx="409575" cy="0"/>
        </a:xfrm>
      </xdr:grpSpPr>
      <xdr:cxnSp macro="">
        <xdr:nvCxnSpPr>
          <xdr:cNvPr id="166" name="Shape 76">
            <a:extLst>
              <a:ext uri="{FF2B5EF4-FFF2-40B4-BE49-F238E27FC236}">
                <a16:creationId xmlns:a16="http://schemas.microsoft.com/office/drawing/2014/main" id="{00000000-0008-0000-0000-0000A6000000}"/>
              </a:ext>
            </a:extLst>
          </xdr:cNvPr>
          <xdr:cNvCxnSpPr/>
        </xdr:nvCxnSpPr>
        <xdr:spPr>
          <a:xfrm>
            <a:off x="5141213" y="3780000"/>
            <a:ext cx="409575" cy="0"/>
          </a:xfrm>
          <a:prstGeom prst="straightConnector1">
            <a:avLst/>
          </a:prstGeom>
          <a:noFill/>
          <a:ln w="25400" cap="flat" cmpd="sng">
            <a:solidFill>
              <a:schemeClr val="dk1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 fLocksWithSheet="0"/>
  </xdr:oneCellAnchor>
  <xdr:oneCellAnchor>
    <xdr:from>
      <xdr:col>14</xdr:col>
      <xdr:colOff>9526</xdr:colOff>
      <xdr:row>60</xdr:row>
      <xdr:rowOff>76200</xdr:rowOff>
    </xdr:from>
    <xdr:ext cx="357868" cy="155122"/>
    <xdr:grpSp>
      <xdr:nvGrpSpPr>
        <xdr:cNvPr id="167" name="Shape 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GrpSpPr/>
      </xdr:nvGrpSpPr>
      <xdr:grpSpPr>
        <a:xfrm>
          <a:off x="7724776" y="17248414"/>
          <a:ext cx="357868" cy="155122"/>
          <a:chOff x="5112638" y="3780000"/>
          <a:chExt cx="466725" cy="0"/>
        </a:xfrm>
      </xdr:grpSpPr>
      <xdr:cxnSp macro="">
        <xdr:nvCxnSpPr>
          <xdr:cNvPr id="168" name="Shape 77">
            <a:extLst>
              <a:ext uri="{FF2B5EF4-FFF2-40B4-BE49-F238E27FC236}">
                <a16:creationId xmlns:a16="http://schemas.microsoft.com/office/drawing/2014/main" id="{00000000-0008-0000-0000-0000A8000000}"/>
              </a:ext>
            </a:extLst>
          </xdr:cNvPr>
          <xdr:cNvCxnSpPr/>
        </xdr:nvCxnSpPr>
        <xdr:spPr>
          <a:xfrm>
            <a:off x="5112638" y="3780000"/>
            <a:ext cx="466725" cy="0"/>
          </a:xfrm>
          <a:prstGeom prst="straightConnector1">
            <a:avLst/>
          </a:prstGeom>
          <a:noFill/>
          <a:ln w="25400" cap="flat" cmpd="sng">
            <a:solidFill>
              <a:schemeClr val="dk1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 fLocksWithSheet="0"/>
  </xdr:oneCellAnchor>
  <xdr:oneCellAnchor>
    <xdr:from>
      <xdr:col>22</xdr:col>
      <xdr:colOff>17689</xdr:colOff>
      <xdr:row>35</xdr:row>
      <xdr:rowOff>314325</xdr:rowOff>
    </xdr:from>
    <xdr:ext cx="314325" cy="2324100"/>
    <xdr:grpSp>
      <xdr:nvGrpSpPr>
        <xdr:cNvPr id="169" name="Shape 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GrpSpPr/>
      </xdr:nvGrpSpPr>
      <xdr:grpSpPr>
        <a:xfrm>
          <a:off x="11529332" y="9948182"/>
          <a:ext cx="314325" cy="2324100"/>
          <a:chOff x="5188838" y="2617950"/>
          <a:chExt cx="314325" cy="2324100"/>
        </a:xfrm>
      </xdr:grpSpPr>
      <xdr:grpSp>
        <xdr:nvGrpSpPr>
          <xdr:cNvPr id="170" name="Shape 78">
            <a:extLst>
              <a:ext uri="{FF2B5EF4-FFF2-40B4-BE49-F238E27FC236}">
                <a16:creationId xmlns:a16="http://schemas.microsoft.com/office/drawing/2014/main" id="{00000000-0008-0000-0000-0000AA000000}"/>
              </a:ext>
            </a:extLst>
          </xdr:cNvPr>
          <xdr:cNvGrpSpPr/>
        </xdr:nvGrpSpPr>
        <xdr:grpSpPr>
          <a:xfrm>
            <a:off x="5188838" y="2617950"/>
            <a:ext cx="314325" cy="2324100"/>
            <a:chOff x="11386705" y="5022272"/>
            <a:chExt cx="577271" cy="6061364"/>
          </a:xfrm>
        </xdr:grpSpPr>
        <xdr:sp macro="" textlink="">
          <xdr:nvSpPr>
            <xdr:cNvPr id="171" name="Shape 7">
              <a:extLst>
                <a:ext uri="{FF2B5EF4-FFF2-40B4-BE49-F238E27FC236}">
                  <a16:creationId xmlns:a16="http://schemas.microsoft.com/office/drawing/2014/main" id="{00000000-0008-0000-0000-0000AB000000}"/>
                </a:ext>
              </a:extLst>
            </xdr:cNvPr>
            <xdr:cNvSpPr/>
          </xdr:nvSpPr>
          <xdr:spPr>
            <a:xfrm>
              <a:off x="11386705" y="5022272"/>
              <a:ext cx="577250" cy="60613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72" name="Shape 79">
              <a:extLst>
                <a:ext uri="{FF2B5EF4-FFF2-40B4-BE49-F238E27FC236}">
                  <a16:creationId xmlns:a16="http://schemas.microsoft.com/office/drawing/2014/main" id="{00000000-0008-0000-0000-0000AC000000}"/>
                </a:ext>
              </a:extLst>
            </xdr:cNvPr>
            <xdr:cNvCxnSpPr/>
          </xdr:nvCxnSpPr>
          <xdr:spPr>
            <a:xfrm>
              <a:off x="11386705" y="5036705"/>
              <a:ext cx="252555" cy="0"/>
            </a:xfrm>
            <a:prstGeom prst="straightConnector1">
              <a:avLst/>
            </a:prstGeom>
            <a:noFill/>
            <a:ln w="25400" cap="flat" cmpd="sng">
              <a:solidFill>
                <a:schemeClr val="dk1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cxnSp macro="">
          <xdr:nvCxnSpPr>
            <xdr:cNvPr id="173" name="Shape 80">
              <a:extLst>
                <a:ext uri="{FF2B5EF4-FFF2-40B4-BE49-F238E27FC236}">
                  <a16:creationId xmlns:a16="http://schemas.microsoft.com/office/drawing/2014/main" id="{00000000-0008-0000-0000-0000AD000000}"/>
                </a:ext>
              </a:extLst>
            </xdr:cNvPr>
            <xdr:cNvCxnSpPr/>
          </xdr:nvCxnSpPr>
          <xdr:spPr>
            <a:xfrm>
              <a:off x="11626397" y="5022272"/>
              <a:ext cx="3137" cy="6061364"/>
            </a:xfrm>
            <a:prstGeom prst="straightConnector1">
              <a:avLst/>
            </a:prstGeom>
            <a:noFill/>
            <a:ln w="25400" cap="flat" cmpd="sng">
              <a:solidFill>
                <a:schemeClr val="dk1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cxnSp macro="">
          <xdr:nvCxnSpPr>
            <xdr:cNvPr id="174" name="Shape 81">
              <a:extLst>
                <a:ext uri="{FF2B5EF4-FFF2-40B4-BE49-F238E27FC236}">
                  <a16:creationId xmlns:a16="http://schemas.microsoft.com/office/drawing/2014/main" id="{00000000-0008-0000-0000-0000AE000000}"/>
                </a:ext>
              </a:extLst>
            </xdr:cNvPr>
            <xdr:cNvCxnSpPr/>
          </xdr:nvCxnSpPr>
          <xdr:spPr>
            <a:xfrm>
              <a:off x="11642398" y="11060705"/>
              <a:ext cx="321578" cy="8500"/>
            </a:xfrm>
            <a:prstGeom prst="straightConnector1">
              <a:avLst/>
            </a:prstGeom>
            <a:noFill/>
            <a:ln w="25400" cap="flat" cmpd="sng">
              <a:solidFill>
                <a:schemeClr val="dk1"/>
              </a:solidFill>
              <a:prstDash val="solid"/>
              <a:round/>
              <a:headEnd type="none" w="sm" len="sm"/>
              <a:tailEnd type="triangle" w="med" len="med"/>
            </a:ln>
          </xdr:spPr>
        </xdr:cxnSp>
      </xdr:grpSp>
    </xdr:grpSp>
    <xdr:clientData fLocksWithSheet="0"/>
  </xdr:oneCellAnchor>
  <xdr:oneCellAnchor>
    <xdr:from>
      <xdr:col>25</xdr:col>
      <xdr:colOff>523875</xdr:colOff>
      <xdr:row>48</xdr:row>
      <xdr:rowOff>400050</xdr:rowOff>
    </xdr:from>
    <xdr:ext cx="342900" cy="38100"/>
    <xdr:grpSp>
      <xdr:nvGrpSpPr>
        <xdr:cNvPr id="175" name="Shape 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GrpSpPr/>
      </xdr:nvGrpSpPr>
      <xdr:grpSpPr>
        <a:xfrm>
          <a:off x="13164911" y="13748657"/>
          <a:ext cx="342900" cy="38100"/>
          <a:chOff x="5174550" y="3780000"/>
          <a:chExt cx="342900" cy="0"/>
        </a:xfrm>
      </xdr:grpSpPr>
      <xdr:cxnSp macro="">
        <xdr:nvCxnSpPr>
          <xdr:cNvPr id="176" name="Shape 82">
            <a:extLst>
              <a:ext uri="{FF2B5EF4-FFF2-40B4-BE49-F238E27FC236}">
                <a16:creationId xmlns:a16="http://schemas.microsoft.com/office/drawing/2014/main" id="{00000000-0008-0000-0000-0000B0000000}"/>
              </a:ext>
            </a:extLst>
          </xdr:cNvPr>
          <xdr:cNvCxnSpPr/>
        </xdr:nvCxnSpPr>
        <xdr:spPr>
          <a:xfrm>
            <a:off x="5174550" y="3780000"/>
            <a:ext cx="342900" cy="0"/>
          </a:xfrm>
          <a:prstGeom prst="straightConnector1">
            <a:avLst/>
          </a:prstGeom>
          <a:noFill/>
          <a:ln w="25400" cap="flat" cmpd="sng">
            <a:solidFill>
              <a:schemeClr val="dk1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 fLocksWithSheet="0"/>
  </xdr:oneCellAnchor>
  <xdr:oneCellAnchor>
    <xdr:from>
      <xdr:col>30</xdr:col>
      <xdr:colOff>0</xdr:colOff>
      <xdr:row>35</xdr:row>
      <xdr:rowOff>257175</xdr:rowOff>
    </xdr:from>
    <xdr:ext cx="323850" cy="1352550"/>
    <xdr:grpSp>
      <xdr:nvGrpSpPr>
        <xdr:cNvPr id="177" name="Shape 2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GrpSpPr/>
      </xdr:nvGrpSpPr>
      <xdr:grpSpPr>
        <a:xfrm>
          <a:off x="14967857" y="9891032"/>
          <a:ext cx="323850" cy="1352550"/>
          <a:chOff x="5184075" y="3103725"/>
          <a:chExt cx="323850" cy="1352550"/>
        </a:xfrm>
      </xdr:grpSpPr>
      <xdr:grpSp>
        <xdr:nvGrpSpPr>
          <xdr:cNvPr id="178" name="Shape 83">
            <a:extLst>
              <a:ext uri="{FF2B5EF4-FFF2-40B4-BE49-F238E27FC236}">
                <a16:creationId xmlns:a16="http://schemas.microsoft.com/office/drawing/2014/main" id="{00000000-0008-0000-0000-0000B2000000}"/>
              </a:ext>
            </a:extLst>
          </xdr:cNvPr>
          <xdr:cNvGrpSpPr/>
        </xdr:nvGrpSpPr>
        <xdr:grpSpPr>
          <a:xfrm rot="10800000" flipH="1">
            <a:off x="5184075" y="3103725"/>
            <a:ext cx="323850" cy="1352550"/>
            <a:chOff x="11386705" y="5022272"/>
            <a:chExt cx="387255" cy="6066977"/>
          </a:xfrm>
        </xdr:grpSpPr>
        <xdr:sp macro="" textlink="">
          <xdr:nvSpPr>
            <xdr:cNvPr id="179" name="Shape 7">
              <a:extLst>
                <a:ext uri="{FF2B5EF4-FFF2-40B4-BE49-F238E27FC236}">
                  <a16:creationId xmlns:a16="http://schemas.microsoft.com/office/drawing/2014/main" id="{00000000-0008-0000-0000-0000B3000000}"/>
                </a:ext>
              </a:extLst>
            </xdr:cNvPr>
            <xdr:cNvSpPr/>
          </xdr:nvSpPr>
          <xdr:spPr>
            <a:xfrm>
              <a:off x="11386705" y="5022272"/>
              <a:ext cx="387250" cy="60669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80" name="Shape 84">
              <a:extLst>
                <a:ext uri="{FF2B5EF4-FFF2-40B4-BE49-F238E27FC236}">
                  <a16:creationId xmlns:a16="http://schemas.microsoft.com/office/drawing/2014/main" id="{00000000-0008-0000-0000-0000B4000000}"/>
                </a:ext>
              </a:extLst>
            </xdr:cNvPr>
            <xdr:cNvCxnSpPr/>
          </xdr:nvCxnSpPr>
          <xdr:spPr>
            <a:xfrm>
              <a:off x="11386705" y="5036705"/>
              <a:ext cx="252555" cy="0"/>
            </a:xfrm>
            <a:prstGeom prst="straightConnector1">
              <a:avLst/>
            </a:prstGeom>
            <a:noFill/>
            <a:ln w="25400" cap="flat" cmpd="sng">
              <a:solidFill>
                <a:schemeClr val="dk1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cxnSp macro="">
          <xdr:nvCxnSpPr>
            <xdr:cNvPr id="181" name="Shape 85">
              <a:extLst>
                <a:ext uri="{FF2B5EF4-FFF2-40B4-BE49-F238E27FC236}">
                  <a16:creationId xmlns:a16="http://schemas.microsoft.com/office/drawing/2014/main" id="{00000000-0008-0000-0000-0000B5000000}"/>
                </a:ext>
              </a:extLst>
            </xdr:cNvPr>
            <xdr:cNvCxnSpPr/>
          </xdr:nvCxnSpPr>
          <xdr:spPr>
            <a:xfrm>
              <a:off x="11626397" y="5022272"/>
              <a:ext cx="3137" cy="6061364"/>
            </a:xfrm>
            <a:prstGeom prst="straightConnector1">
              <a:avLst/>
            </a:prstGeom>
            <a:noFill/>
            <a:ln w="25400" cap="flat" cmpd="sng">
              <a:solidFill>
                <a:schemeClr val="dk1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cxnSp macro="">
          <xdr:nvCxnSpPr>
            <xdr:cNvPr id="182" name="Shape 86">
              <a:extLst>
                <a:ext uri="{FF2B5EF4-FFF2-40B4-BE49-F238E27FC236}">
                  <a16:creationId xmlns:a16="http://schemas.microsoft.com/office/drawing/2014/main" id="{00000000-0008-0000-0000-0000B6000000}"/>
                </a:ext>
              </a:extLst>
            </xdr:cNvPr>
            <xdr:cNvCxnSpPr/>
          </xdr:nvCxnSpPr>
          <xdr:spPr>
            <a:xfrm>
              <a:off x="11642398" y="11060705"/>
              <a:ext cx="131562" cy="28544"/>
            </a:xfrm>
            <a:prstGeom prst="straightConnector1">
              <a:avLst/>
            </a:prstGeom>
            <a:noFill/>
            <a:ln w="25400" cap="flat" cmpd="sng">
              <a:solidFill>
                <a:schemeClr val="dk1"/>
              </a:solidFill>
              <a:prstDash val="solid"/>
              <a:round/>
              <a:headEnd type="none" w="sm" len="sm"/>
              <a:tailEnd type="triangle" w="med" len="med"/>
            </a:ln>
          </xdr:spPr>
        </xdr:cxnSp>
      </xdr:grpSp>
    </xdr:grpSp>
    <xdr:clientData fLocksWithSheet="0"/>
  </xdr:oneCellAnchor>
  <xdr:oneCellAnchor>
    <xdr:from>
      <xdr:col>30</xdr:col>
      <xdr:colOff>104775</xdr:colOff>
      <xdr:row>39</xdr:row>
      <xdr:rowOff>238125</xdr:rowOff>
    </xdr:from>
    <xdr:ext cx="257175" cy="38100"/>
    <xdr:grpSp>
      <xdr:nvGrpSpPr>
        <xdr:cNvPr id="183" name="Shape 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GrpSpPr/>
      </xdr:nvGrpSpPr>
      <xdr:grpSpPr>
        <a:xfrm>
          <a:off x="15072632" y="11232696"/>
          <a:ext cx="257175" cy="38100"/>
          <a:chOff x="5217413" y="3780000"/>
          <a:chExt cx="257175" cy="0"/>
        </a:xfrm>
      </xdr:grpSpPr>
      <xdr:cxnSp macro="">
        <xdr:nvCxnSpPr>
          <xdr:cNvPr id="184" name="Shape 87">
            <a:extLst>
              <a:ext uri="{FF2B5EF4-FFF2-40B4-BE49-F238E27FC236}">
                <a16:creationId xmlns:a16="http://schemas.microsoft.com/office/drawing/2014/main" id="{00000000-0008-0000-0000-0000B8000000}"/>
              </a:ext>
            </a:extLst>
          </xdr:cNvPr>
          <xdr:cNvCxnSpPr/>
        </xdr:nvCxnSpPr>
        <xdr:spPr>
          <a:xfrm>
            <a:off x="5217413" y="3780000"/>
            <a:ext cx="257175" cy="0"/>
          </a:xfrm>
          <a:prstGeom prst="straightConnector1">
            <a:avLst/>
          </a:prstGeom>
          <a:noFill/>
          <a:ln w="25400" cap="flat" cmpd="sng">
            <a:solidFill>
              <a:schemeClr val="dk1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 fLocksWithSheet="0"/>
  </xdr:oneCellAnchor>
  <xdr:oneCellAnchor>
    <xdr:from>
      <xdr:col>1</xdr:col>
      <xdr:colOff>0</xdr:colOff>
      <xdr:row>0</xdr:row>
      <xdr:rowOff>0</xdr:rowOff>
    </xdr:from>
    <xdr:ext cx="1600200" cy="809625"/>
    <xdr:pic>
      <xdr:nvPicPr>
        <xdr:cNvPr id="185" name="image1.jpg" descr="upc.JPG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22</xdr:col>
      <xdr:colOff>31296</xdr:colOff>
      <xdr:row>65</xdr:row>
      <xdr:rowOff>148317</xdr:rowOff>
    </xdr:from>
    <xdr:ext cx="336097" cy="219075"/>
    <xdr:grpSp>
      <xdr:nvGrpSpPr>
        <xdr:cNvPr id="186" name="Shape 2">
          <a:extLst>
            <a:ext uri="{FF2B5EF4-FFF2-40B4-BE49-F238E27FC236}">
              <a16:creationId xmlns:a16="http://schemas.microsoft.com/office/drawing/2014/main" id="{594418A0-81C8-4296-B70D-54C353BA1573}"/>
            </a:ext>
          </a:extLst>
        </xdr:cNvPr>
        <xdr:cNvGrpSpPr/>
      </xdr:nvGrpSpPr>
      <xdr:grpSpPr>
        <a:xfrm>
          <a:off x="11542939" y="19021424"/>
          <a:ext cx="336097" cy="219075"/>
          <a:chOff x="5245988" y="3780000"/>
          <a:chExt cx="200025" cy="0"/>
        </a:xfrm>
      </xdr:grpSpPr>
      <xdr:cxnSp macro="">
        <xdr:nvCxnSpPr>
          <xdr:cNvPr id="187" name="Shape 57">
            <a:extLst>
              <a:ext uri="{FF2B5EF4-FFF2-40B4-BE49-F238E27FC236}">
                <a16:creationId xmlns:a16="http://schemas.microsoft.com/office/drawing/2014/main" id="{FEC540AB-1D29-4CF2-94F1-04ABE7C3618E}"/>
              </a:ext>
            </a:extLst>
          </xdr:cNvPr>
          <xdr:cNvCxnSpPr/>
        </xdr:nvCxnSpPr>
        <xdr:spPr>
          <a:xfrm>
            <a:off x="5245988" y="3780000"/>
            <a:ext cx="200025" cy="0"/>
          </a:xfrm>
          <a:prstGeom prst="straightConnector1">
            <a:avLst/>
          </a:prstGeom>
          <a:noFill/>
          <a:ln w="25400" cap="flat" cmpd="sng">
            <a:solidFill>
              <a:schemeClr val="dk1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 fLocksWithSheet="0"/>
  </xdr:oneCellAnchor>
  <xdr:oneCellAnchor>
    <xdr:from>
      <xdr:col>14</xdr:col>
      <xdr:colOff>17690</xdr:colOff>
      <xdr:row>6</xdr:row>
      <xdr:rowOff>216899</xdr:rowOff>
    </xdr:from>
    <xdr:ext cx="400050" cy="45719"/>
    <xdr:grpSp>
      <xdr:nvGrpSpPr>
        <xdr:cNvPr id="193" name="Shape 2">
          <a:extLst>
            <a:ext uri="{FF2B5EF4-FFF2-40B4-BE49-F238E27FC236}">
              <a16:creationId xmlns:a16="http://schemas.microsoft.com/office/drawing/2014/main" id="{909D04C8-07BE-40B0-919D-7FBBC5A5C32C}"/>
            </a:ext>
          </a:extLst>
        </xdr:cNvPr>
        <xdr:cNvGrpSpPr/>
      </xdr:nvGrpSpPr>
      <xdr:grpSpPr>
        <a:xfrm>
          <a:off x="7732940" y="1455149"/>
          <a:ext cx="400050" cy="45719"/>
          <a:chOff x="5145975" y="3780000"/>
          <a:chExt cx="400050" cy="0"/>
        </a:xfrm>
      </xdr:grpSpPr>
      <xdr:cxnSp macro="">
        <xdr:nvCxnSpPr>
          <xdr:cNvPr id="194" name="Shape 11">
            <a:extLst>
              <a:ext uri="{FF2B5EF4-FFF2-40B4-BE49-F238E27FC236}">
                <a16:creationId xmlns:a16="http://schemas.microsoft.com/office/drawing/2014/main" id="{9ED45CDF-9EEF-443C-AB68-B04EF74DA2B3}"/>
              </a:ext>
            </a:extLst>
          </xdr:cNvPr>
          <xdr:cNvCxnSpPr/>
        </xdr:nvCxnSpPr>
        <xdr:spPr>
          <a:xfrm>
            <a:off x="5145975" y="3780000"/>
            <a:ext cx="400050" cy="0"/>
          </a:xfrm>
          <a:prstGeom prst="straightConnector1">
            <a:avLst/>
          </a:prstGeom>
          <a:noFill/>
          <a:ln w="25400" cap="flat" cmpd="sng">
            <a:solidFill>
              <a:schemeClr val="dk1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 fLocksWithSheet="0"/>
  </xdr:oneCellAnchor>
  <xdr:oneCellAnchor>
    <xdr:from>
      <xdr:col>14</xdr:col>
      <xdr:colOff>1</xdr:colOff>
      <xdr:row>10</xdr:row>
      <xdr:rowOff>24493</xdr:rowOff>
    </xdr:from>
    <xdr:ext cx="400050" cy="138792"/>
    <xdr:grpSp>
      <xdr:nvGrpSpPr>
        <xdr:cNvPr id="195" name="Shape 2">
          <a:extLst>
            <a:ext uri="{FF2B5EF4-FFF2-40B4-BE49-F238E27FC236}">
              <a16:creationId xmlns:a16="http://schemas.microsoft.com/office/drawing/2014/main" id="{A016623C-560B-4116-BF97-A37440833199}"/>
            </a:ext>
          </a:extLst>
        </xdr:cNvPr>
        <xdr:cNvGrpSpPr/>
      </xdr:nvGrpSpPr>
      <xdr:grpSpPr>
        <a:xfrm flipV="1">
          <a:off x="7715251" y="2364922"/>
          <a:ext cx="400050" cy="138792"/>
          <a:chOff x="5145975" y="3780000"/>
          <a:chExt cx="400050" cy="0"/>
        </a:xfrm>
      </xdr:grpSpPr>
      <xdr:cxnSp macro="">
        <xdr:nvCxnSpPr>
          <xdr:cNvPr id="196" name="Shape 11">
            <a:extLst>
              <a:ext uri="{FF2B5EF4-FFF2-40B4-BE49-F238E27FC236}">
                <a16:creationId xmlns:a16="http://schemas.microsoft.com/office/drawing/2014/main" id="{AE691E11-AE7F-40A0-AA0E-98B8D94EE61E}"/>
              </a:ext>
            </a:extLst>
          </xdr:cNvPr>
          <xdr:cNvCxnSpPr/>
        </xdr:nvCxnSpPr>
        <xdr:spPr>
          <a:xfrm>
            <a:off x="5145975" y="3780000"/>
            <a:ext cx="400050" cy="0"/>
          </a:xfrm>
          <a:prstGeom prst="straightConnector1">
            <a:avLst/>
          </a:prstGeom>
          <a:noFill/>
          <a:ln w="25400" cap="flat" cmpd="sng">
            <a:solidFill>
              <a:schemeClr val="dk1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000"/>
  <sheetViews>
    <sheetView tabSelected="1" topLeftCell="A46" zoomScale="70" zoomScaleNormal="70" workbookViewId="0">
      <selection activeCell="X76" sqref="X76"/>
    </sheetView>
  </sheetViews>
  <sheetFormatPr baseColWidth="10" defaultColWidth="12.5703125" defaultRowHeight="15" customHeight="1" x14ac:dyDescent="0.2"/>
  <cols>
    <col min="1" max="1" width="11.42578125" customWidth="1"/>
    <col min="2" max="2" width="25.28515625" customWidth="1"/>
    <col min="3" max="3" width="3.5703125" customWidth="1"/>
    <col min="4" max="4" width="7.140625" customWidth="1"/>
    <col min="5" max="5" width="7.7109375" customWidth="1"/>
    <col min="6" max="6" width="6.140625" customWidth="1"/>
    <col min="7" max="7" width="4.7109375" customWidth="1"/>
    <col min="8" max="8" width="7" customWidth="1"/>
    <col min="9" max="9" width="5.5703125" customWidth="1"/>
    <col min="10" max="10" width="9.7109375" customWidth="1"/>
    <col min="11" max="11" width="5.42578125" customWidth="1"/>
    <col min="12" max="12" width="6.28515625" customWidth="1"/>
    <col min="13" max="13" width="6.7109375" customWidth="1"/>
    <col min="14" max="14" width="8.7109375" customWidth="1"/>
    <col min="15" max="15" width="5.5703125" customWidth="1"/>
    <col min="16" max="16" width="8" customWidth="1"/>
    <col min="17" max="17" width="6.140625" customWidth="1"/>
    <col min="18" max="18" width="9" customWidth="1"/>
    <col min="19" max="19" width="7.7109375" customWidth="1"/>
    <col min="20" max="20" width="7.85546875" customWidth="1"/>
    <col min="21" max="21" width="6.85546875" customWidth="1"/>
    <col min="22" max="22" width="5.7109375" customWidth="1"/>
    <col min="23" max="23" width="5.28515625" customWidth="1"/>
    <col min="24" max="24" width="7.28515625" customWidth="1"/>
    <col min="25" max="25" width="4.28515625" customWidth="1"/>
    <col min="26" max="26" width="8.140625" customWidth="1"/>
    <col min="27" max="27" width="4" customWidth="1"/>
    <col min="28" max="28" width="11.85546875" customWidth="1"/>
    <col min="29" max="29" width="6" customWidth="1"/>
    <col min="30" max="30" width="4.85546875" customWidth="1"/>
    <col min="31" max="31" width="4" customWidth="1"/>
    <col min="32" max="32" width="7" customWidth="1"/>
    <col min="33" max="33" width="6.140625" customWidth="1"/>
    <col min="34" max="34" width="7.28515625" customWidth="1"/>
    <col min="35" max="35" width="3.28515625" customWidth="1"/>
    <col min="36" max="36" width="8" customWidth="1"/>
    <col min="37" max="37" width="6.140625" customWidth="1"/>
    <col min="38" max="38" width="8.140625" customWidth="1"/>
    <col min="39" max="39" width="2.5703125" customWidth="1"/>
    <col min="40" max="40" width="7.5703125" customWidth="1"/>
    <col min="41" max="41" width="7.28515625" customWidth="1"/>
    <col min="42" max="42" width="8" customWidth="1"/>
    <col min="43" max="59" width="11.42578125" customWidth="1"/>
  </cols>
  <sheetData>
    <row r="1" spans="1:59" ht="15.75" customHeight="1" x14ac:dyDescent="0.35">
      <c r="A1" s="1"/>
      <c r="B1" s="1"/>
      <c r="C1" s="1"/>
      <c r="D1" s="1"/>
      <c r="E1" s="1"/>
      <c r="F1" s="58" t="s">
        <v>0</v>
      </c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60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59" ht="15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59" ht="21" customHeight="1" x14ac:dyDescent="0.25">
      <c r="A3" s="1"/>
      <c r="B3" s="1"/>
      <c r="C3" s="1"/>
      <c r="D3" s="61" t="s">
        <v>1</v>
      </c>
      <c r="E3" s="59"/>
      <c r="F3" s="59"/>
      <c r="G3" s="59"/>
      <c r="H3" s="59"/>
      <c r="I3" s="59"/>
      <c r="J3" s="59"/>
      <c r="K3" s="59"/>
      <c r="L3" s="59"/>
      <c r="M3" s="59"/>
      <c r="N3" s="60"/>
      <c r="O3" s="1"/>
      <c r="P3" s="62" t="s">
        <v>2</v>
      </c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60"/>
      <c r="AE3" s="1"/>
      <c r="AF3" s="63" t="s">
        <v>3</v>
      </c>
      <c r="AG3" s="59"/>
      <c r="AH3" s="59"/>
      <c r="AI3" s="59"/>
      <c r="AJ3" s="59"/>
      <c r="AK3" s="59"/>
      <c r="AL3" s="59"/>
      <c r="AM3" s="59"/>
      <c r="AN3" s="59"/>
      <c r="AO3" s="59"/>
      <c r="AP3" s="60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1:59" ht="18.75" customHeight="1" x14ac:dyDescent="0.25">
      <c r="A4" s="1"/>
      <c r="B4" s="2"/>
      <c r="C4" s="2"/>
      <c r="D4" s="55" t="s">
        <v>4</v>
      </c>
      <c r="E4" s="56"/>
      <c r="F4" s="57"/>
      <c r="G4" s="3"/>
      <c r="H4" s="55" t="s">
        <v>5</v>
      </c>
      <c r="I4" s="56"/>
      <c r="J4" s="57"/>
      <c r="K4" s="3"/>
      <c r="L4" s="55" t="s">
        <v>6</v>
      </c>
      <c r="M4" s="56"/>
      <c r="N4" s="57"/>
      <c r="O4" s="3"/>
      <c r="P4" s="55" t="s">
        <v>7</v>
      </c>
      <c r="Q4" s="56"/>
      <c r="R4" s="57"/>
      <c r="S4" s="3"/>
      <c r="T4" s="55" t="s">
        <v>8</v>
      </c>
      <c r="U4" s="56"/>
      <c r="V4" s="57"/>
      <c r="W4" s="3"/>
      <c r="X4" s="55" t="s">
        <v>9</v>
      </c>
      <c r="Y4" s="56"/>
      <c r="Z4" s="57"/>
      <c r="AA4" s="3"/>
      <c r="AB4" s="55" t="s">
        <v>10</v>
      </c>
      <c r="AC4" s="56"/>
      <c r="AD4" s="57"/>
      <c r="AE4" s="3"/>
      <c r="AF4" s="55" t="s">
        <v>11</v>
      </c>
      <c r="AG4" s="56"/>
      <c r="AH4" s="57"/>
      <c r="AI4" s="3"/>
      <c r="AJ4" s="55" t="s">
        <v>12</v>
      </c>
      <c r="AK4" s="56"/>
      <c r="AL4" s="57"/>
      <c r="AM4" s="3"/>
      <c r="AN4" s="55" t="s">
        <v>13</v>
      </c>
      <c r="AO4" s="56"/>
      <c r="AP4" s="57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</row>
    <row r="5" spans="1:59" ht="9" customHeight="1" x14ac:dyDescent="0.25">
      <c r="A5" s="4"/>
      <c r="B5" s="5"/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6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6"/>
      <c r="AF5" s="9"/>
      <c r="AG5" s="9"/>
      <c r="AH5" s="9"/>
      <c r="AI5" s="9"/>
      <c r="AJ5" s="9"/>
      <c r="AK5" s="9"/>
      <c r="AL5" s="9"/>
      <c r="AM5" s="9"/>
      <c r="AN5" s="9"/>
      <c r="AO5" s="9"/>
      <c r="AP5" s="10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</row>
    <row r="6" spans="1:59" ht="15.75" customHeight="1" x14ac:dyDescent="0.25">
      <c r="A6" s="4"/>
      <c r="B6" s="11"/>
      <c r="C6" s="4"/>
      <c r="D6" s="64" t="s">
        <v>14</v>
      </c>
      <c r="E6" s="65"/>
      <c r="F6" s="12">
        <v>3</v>
      </c>
      <c r="G6" s="13"/>
      <c r="H6" s="64" t="s">
        <v>15</v>
      </c>
      <c r="I6" s="65"/>
      <c r="J6" s="12">
        <v>3</v>
      </c>
      <c r="K6" s="14"/>
      <c r="L6" s="64" t="s">
        <v>16</v>
      </c>
      <c r="M6" s="65"/>
      <c r="N6" s="12">
        <v>3</v>
      </c>
      <c r="O6" s="4"/>
      <c r="P6" s="64" t="s">
        <v>17</v>
      </c>
      <c r="Q6" s="65"/>
      <c r="R6" s="12">
        <v>3</v>
      </c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4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7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</row>
    <row r="7" spans="1:59" ht="38.25" customHeight="1" x14ac:dyDescent="0.25">
      <c r="A7" s="4"/>
      <c r="B7" s="66" t="s">
        <v>18</v>
      </c>
      <c r="C7" s="1"/>
      <c r="D7" s="69" t="s">
        <v>19</v>
      </c>
      <c r="E7" s="70"/>
      <c r="F7" s="65"/>
      <c r="G7" s="14"/>
      <c r="H7" s="69" t="s">
        <v>20</v>
      </c>
      <c r="I7" s="70"/>
      <c r="J7" s="65"/>
      <c r="K7" s="14"/>
      <c r="L7" s="69" t="s">
        <v>21</v>
      </c>
      <c r="M7" s="70"/>
      <c r="N7" s="65"/>
      <c r="O7" s="4"/>
      <c r="P7" s="69" t="s">
        <v>22</v>
      </c>
      <c r="Q7" s="70"/>
      <c r="R7" s="6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4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7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</row>
    <row r="8" spans="1:59" ht="15.75" customHeight="1" x14ac:dyDescent="0.25">
      <c r="A8" s="4"/>
      <c r="B8" s="67"/>
      <c r="C8" s="1"/>
      <c r="D8" s="12">
        <v>4</v>
      </c>
      <c r="E8" s="12">
        <v>0</v>
      </c>
      <c r="F8" s="18">
        <v>4</v>
      </c>
      <c r="G8" s="19"/>
      <c r="H8" s="12">
        <v>4</v>
      </c>
      <c r="I8" s="12">
        <v>0</v>
      </c>
      <c r="J8" s="18">
        <v>4</v>
      </c>
      <c r="K8" s="14"/>
      <c r="L8" s="12">
        <v>4</v>
      </c>
      <c r="M8" s="12">
        <v>0</v>
      </c>
      <c r="N8" s="18">
        <v>4</v>
      </c>
      <c r="O8" s="4"/>
      <c r="P8" s="12">
        <v>4</v>
      </c>
      <c r="Q8" s="12">
        <v>0</v>
      </c>
      <c r="R8" s="18">
        <v>4</v>
      </c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4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7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</row>
    <row r="9" spans="1:59" ht="16.5" customHeight="1" x14ac:dyDescent="0.25">
      <c r="A9" s="4"/>
      <c r="B9" s="67"/>
      <c r="C9" s="1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4"/>
      <c r="P9" s="15"/>
      <c r="Q9" s="20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4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7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</row>
    <row r="10" spans="1:59" ht="15.75" customHeight="1" x14ac:dyDescent="0.25">
      <c r="A10" s="4"/>
      <c r="B10" s="67"/>
      <c r="C10" s="1"/>
      <c r="D10" s="14"/>
      <c r="E10" s="14"/>
      <c r="F10" s="14"/>
      <c r="G10" s="13"/>
      <c r="H10" s="64" t="s">
        <v>23</v>
      </c>
      <c r="I10" s="65"/>
      <c r="J10" s="12">
        <v>3</v>
      </c>
      <c r="K10" s="14"/>
      <c r="L10" s="64" t="s">
        <v>24</v>
      </c>
      <c r="M10" s="65"/>
      <c r="N10" s="12">
        <v>3</v>
      </c>
      <c r="O10" s="4"/>
      <c r="P10" s="64" t="s">
        <v>25</v>
      </c>
      <c r="Q10" s="65"/>
      <c r="R10" s="12">
        <v>3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4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7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</row>
    <row r="11" spans="1:59" ht="30.75" customHeight="1" x14ac:dyDescent="0.25">
      <c r="A11" s="4"/>
      <c r="B11" s="67"/>
      <c r="C11" s="1"/>
      <c r="D11" s="14"/>
      <c r="E11" s="14"/>
      <c r="F11" s="14"/>
      <c r="G11" s="14"/>
      <c r="H11" s="69" t="s">
        <v>26</v>
      </c>
      <c r="I11" s="70"/>
      <c r="J11" s="65"/>
      <c r="K11" s="14"/>
      <c r="L11" s="69" t="s">
        <v>27</v>
      </c>
      <c r="M11" s="70"/>
      <c r="N11" s="65"/>
      <c r="O11" s="4"/>
      <c r="P11" s="69" t="s">
        <v>28</v>
      </c>
      <c r="Q11" s="70"/>
      <c r="R11" s="6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4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7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</row>
    <row r="12" spans="1:59" ht="15.75" customHeight="1" x14ac:dyDescent="0.25">
      <c r="A12" s="4"/>
      <c r="B12" s="67"/>
      <c r="C12" s="1"/>
      <c r="D12" s="14"/>
      <c r="E12" s="14"/>
      <c r="F12" s="14"/>
      <c r="G12" s="19"/>
      <c r="H12" s="12">
        <v>2</v>
      </c>
      <c r="I12" s="12">
        <v>2</v>
      </c>
      <c r="J12" s="18">
        <v>4</v>
      </c>
      <c r="K12" s="14"/>
      <c r="L12" s="12">
        <v>2</v>
      </c>
      <c r="M12" s="12">
        <v>2</v>
      </c>
      <c r="N12" s="18">
        <v>4</v>
      </c>
      <c r="O12" s="4"/>
      <c r="P12" s="12">
        <v>2</v>
      </c>
      <c r="Q12" s="12">
        <v>2</v>
      </c>
      <c r="R12" s="18">
        <v>4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4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7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</row>
    <row r="13" spans="1:59" ht="15.75" customHeight="1" x14ac:dyDescent="0.25">
      <c r="A13" s="4"/>
      <c r="B13" s="67"/>
      <c r="C13" s="1"/>
      <c r="D13" s="14"/>
      <c r="E13" s="14"/>
      <c r="F13" s="14"/>
      <c r="G13" s="14"/>
      <c r="H13" s="14"/>
      <c r="I13" s="14"/>
      <c r="J13" s="14"/>
      <c r="K13" s="14"/>
      <c r="L13" s="13"/>
      <c r="M13" s="13"/>
      <c r="N13" s="13"/>
      <c r="O13" s="4"/>
      <c r="P13" s="20"/>
      <c r="Q13" s="20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4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7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</row>
    <row r="14" spans="1:59" ht="15.75" customHeight="1" x14ac:dyDescent="0.25">
      <c r="A14" s="4"/>
      <c r="B14" s="67"/>
      <c r="C14" s="1"/>
      <c r="D14" s="64" t="s">
        <v>29</v>
      </c>
      <c r="E14" s="65"/>
      <c r="F14" s="12">
        <v>3</v>
      </c>
      <c r="G14" s="14"/>
      <c r="H14" s="64" t="s">
        <v>30</v>
      </c>
      <c r="I14" s="65"/>
      <c r="J14" s="12">
        <v>3</v>
      </c>
      <c r="K14" s="14"/>
      <c r="L14" s="14"/>
      <c r="M14" s="14"/>
      <c r="N14" s="14"/>
      <c r="O14" s="4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4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7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</row>
    <row r="15" spans="1:59" ht="36" customHeight="1" x14ac:dyDescent="0.25">
      <c r="A15" s="4"/>
      <c r="B15" s="67"/>
      <c r="C15" s="1"/>
      <c r="D15" s="69" t="s">
        <v>31</v>
      </c>
      <c r="E15" s="70"/>
      <c r="F15" s="65"/>
      <c r="G15" s="21"/>
      <c r="H15" s="69" t="s">
        <v>32</v>
      </c>
      <c r="I15" s="70"/>
      <c r="J15" s="65"/>
      <c r="K15" s="14"/>
      <c r="L15" s="14"/>
      <c r="M15" s="14"/>
      <c r="N15" s="14"/>
      <c r="O15" s="4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4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7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</row>
    <row r="16" spans="1:59" ht="16.5" customHeight="1" x14ac:dyDescent="0.25">
      <c r="A16" s="4"/>
      <c r="B16" s="68"/>
      <c r="C16" s="1"/>
      <c r="D16" s="12">
        <v>4</v>
      </c>
      <c r="E16" s="12">
        <v>0</v>
      </c>
      <c r="F16" s="18">
        <v>4</v>
      </c>
      <c r="G16" s="14"/>
      <c r="H16" s="12">
        <v>3</v>
      </c>
      <c r="I16" s="12">
        <v>0</v>
      </c>
      <c r="J16" s="18">
        <v>3</v>
      </c>
      <c r="K16" s="14"/>
      <c r="L16" s="14"/>
      <c r="M16" s="14"/>
      <c r="N16" s="14"/>
      <c r="O16" s="4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4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7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</row>
    <row r="17" spans="1:59" ht="15.75" customHeight="1" x14ac:dyDescent="0.25">
      <c r="A17" s="4"/>
      <c r="B17" s="22"/>
      <c r="C17" s="23"/>
      <c r="D17" s="24"/>
      <c r="E17" s="24"/>
      <c r="F17" s="24"/>
      <c r="G17" s="24"/>
      <c r="H17" s="25"/>
      <c r="I17" s="25"/>
      <c r="J17" s="24"/>
      <c r="K17" s="24"/>
      <c r="L17" s="25"/>
      <c r="M17" s="25"/>
      <c r="N17" s="25"/>
      <c r="O17" s="26"/>
      <c r="P17" s="27"/>
      <c r="Q17" s="27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6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30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</row>
    <row r="18" spans="1:59" ht="16.5" customHeight="1" x14ac:dyDescent="0.25">
      <c r="A18" s="4"/>
      <c r="B18" s="5"/>
      <c r="C18" s="6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6"/>
      <c r="P18" s="8"/>
      <c r="Q18" s="31"/>
      <c r="R18" s="8"/>
      <c r="S18" s="8"/>
      <c r="T18" s="32"/>
      <c r="U18" s="8"/>
      <c r="V18" s="8"/>
      <c r="W18" s="8"/>
      <c r="X18" s="8"/>
      <c r="Y18" s="8"/>
      <c r="Z18" s="8"/>
      <c r="AA18" s="8"/>
      <c r="AB18" s="8"/>
      <c r="AC18" s="8"/>
      <c r="AD18" s="8"/>
      <c r="AE18" s="6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33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</row>
    <row r="19" spans="1:59" ht="18.75" customHeight="1" x14ac:dyDescent="0.25">
      <c r="A19" s="4"/>
      <c r="B19" s="74" t="s">
        <v>33</v>
      </c>
      <c r="C19" s="3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4"/>
      <c r="P19" s="77" t="s">
        <v>34</v>
      </c>
      <c r="Q19" s="65"/>
      <c r="R19" s="12">
        <v>3</v>
      </c>
      <c r="S19" s="15"/>
      <c r="T19" s="64" t="s">
        <v>35</v>
      </c>
      <c r="U19" s="65"/>
      <c r="V19" s="12">
        <v>3</v>
      </c>
      <c r="W19" s="15"/>
      <c r="X19" s="15"/>
      <c r="Y19" s="15"/>
      <c r="Z19" s="15"/>
      <c r="AA19" s="15"/>
      <c r="AB19" s="64" t="s">
        <v>36</v>
      </c>
      <c r="AC19" s="65"/>
      <c r="AD19" s="12">
        <v>3</v>
      </c>
      <c r="AE19" s="4"/>
      <c r="AF19" s="64" t="s">
        <v>37</v>
      </c>
      <c r="AG19" s="65"/>
      <c r="AH19" s="12">
        <v>3</v>
      </c>
      <c r="AI19" s="16"/>
      <c r="AJ19" s="64" t="s">
        <v>38</v>
      </c>
      <c r="AK19" s="65"/>
      <c r="AL19" s="12">
        <v>3</v>
      </c>
      <c r="AM19" s="16"/>
      <c r="AN19" s="16"/>
      <c r="AO19" s="16"/>
      <c r="AP19" s="17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</row>
    <row r="20" spans="1:59" ht="63" customHeight="1" x14ac:dyDescent="0.25">
      <c r="A20" s="4"/>
      <c r="B20" s="67"/>
      <c r="C20" s="3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4"/>
      <c r="P20" s="71" t="s">
        <v>39</v>
      </c>
      <c r="Q20" s="70"/>
      <c r="R20" s="65"/>
      <c r="S20" s="15"/>
      <c r="T20" s="71" t="s">
        <v>40</v>
      </c>
      <c r="U20" s="70"/>
      <c r="V20" s="65"/>
      <c r="W20" s="15"/>
      <c r="X20" s="15"/>
      <c r="Y20" s="15"/>
      <c r="Z20" s="15"/>
      <c r="AA20" s="15"/>
      <c r="AB20" s="71" t="s">
        <v>41</v>
      </c>
      <c r="AC20" s="70"/>
      <c r="AD20" s="65"/>
      <c r="AE20" s="4"/>
      <c r="AF20" s="71" t="s">
        <v>42</v>
      </c>
      <c r="AG20" s="70"/>
      <c r="AH20" s="65"/>
      <c r="AI20" s="16"/>
      <c r="AJ20" s="71" t="s">
        <v>43</v>
      </c>
      <c r="AK20" s="70"/>
      <c r="AL20" s="65"/>
      <c r="AM20" s="16"/>
      <c r="AN20" s="16"/>
      <c r="AO20" s="16"/>
      <c r="AP20" s="17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</row>
    <row r="21" spans="1:59" ht="16.5" customHeight="1" x14ac:dyDescent="0.25">
      <c r="A21" s="4"/>
      <c r="B21" s="67"/>
      <c r="C21" s="3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4"/>
      <c r="P21" s="12">
        <v>4</v>
      </c>
      <c r="Q21" s="12">
        <v>0</v>
      </c>
      <c r="R21" s="18">
        <v>4</v>
      </c>
      <c r="S21" s="15"/>
      <c r="T21" s="12">
        <v>4</v>
      </c>
      <c r="U21" s="12">
        <v>0</v>
      </c>
      <c r="V21" s="18">
        <v>4</v>
      </c>
      <c r="W21" s="15"/>
      <c r="X21" s="15"/>
      <c r="Y21" s="15"/>
      <c r="Z21" s="15"/>
      <c r="AA21" s="15"/>
      <c r="AB21" s="12">
        <v>4</v>
      </c>
      <c r="AC21" s="12">
        <v>0</v>
      </c>
      <c r="AD21" s="18">
        <v>4</v>
      </c>
      <c r="AE21" s="4"/>
      <c r="AF21" s="12">
        <v>4</v>
      </c>
      <c r="AG21" s="12">
        <v>0</v>
      </c>
      <c r="AH21" s="18">
        <v>4</v>
      </c>
      <c r="AI21" s="16"/>
      <c r="AJ21" s="12">
        <v>4</v>
      </c>
      <c r="AK21" s="12">
        <v>0</v>
      </c>
      <c r="AL21" s="18">
        <v>4</v>
      </c>
      <c r="AM21" s="16"/>
      <c r="AN21" s="16"/>
      <c r="AO21" s="16"/>
      <c r="AP21" s="17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</row>
    <row r="22" spans="1:59" ht="24.75" customHeight="1" x14ac:dyDescent="0.25">
      <c r="A22" s="4"/>
      <c r="B22" s="67"/>
      <c r="C22" s="3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4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4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7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</row>
    <row r="23" spans="1:59" ht="24.75" customHeight="1" x14ac:dyDescent="0.25">
      <c r="A23" s="4"/>
      <c r="B23" s="67"/>
      <c r="C23" s="3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4"/>
      <c r="P23" s="15"/>
      <c r="Q23" s="15"/>
      <c r="R23" s="15"/>
      <c r="S23" s="15"/>
      <c r="T23" s="64" t="s">
        <v>44</v>
      </c>
      <c r="U23" s="65"/>
      <c r="V23" s="12">
        <v>3</v>
      </c>
      <c r="W23" s="15"/>
      <c r="X23" s="15"/>
      <c r="Y23" s="15"/>
      <c r="Z23" s="15"/>
      <c r="AA23" s="15"/>
      <c r="AB23" s="15"/>
      <c r="AC23" s="15"/>
      <c r="AD23" s="15"/>
      <c r="AE23" s="4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7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</row>
    <row r="24" spans="1:59" ht="52.5" customHeight="1" x14ac:dyDescent="0.25">
      <c r="A24" s="4"/>
      <c r="B24" s="67"/>
      <c r="C24" s="3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4"/>
      <c r="P24" s="15"/>
      <c r="Q24" s="15"/>
      <c r="R24" s="15"/>
      <c r="S24" s="15"/>
      <c r="T24" s="71" t="s">
        <v>45</v>
      </c>
      <c r="U24" s="70"/>
      <c r="V24" s="65"/>
      <c r="W24" s="15"/>
      <c r="X24" s="15"/>
      <c r="Y24" s="15"/>
      <c r="Z24" s="15"/>
      <c r="AA24" s="15"/>
      <c r="AB24" s="15"/>
      <c r="AC24" s="15"/>
      <c r="AD24" s="15"/>
      <c r="AE24" s="4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7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</row>
    <row r="25" spans="1:59" ht="15" customHeight="1" x14ac:dyDescent="0.25">
      <c r="A25" s="4"/>
      <c r="B25" s="67"/>
      <c r="C25" s="3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4"/>
      <c r="P25" s="15"/>
      <c r="Q25" s="15"/>
      <c r="R25" s="15"/>
      <c r="S25" s="15"/>
      <c r="T25" s="12">
        <v>4</v>
      </c>
      <c r="U25" s="12">
        <v>0</v>
      </c>
      <c r="V25" s="18">
        <v>4</v>
      </c>
      <c r="W25" s="15"/>
      <c r="X25" s="15"/>
      <c r="Y25" s="15"/>
      <c r="Z25" s="15"/>
      <c r="AA25" s="15"/>
      <c r="AB25" s="15"/>
      <c r="AC25" s="15"/>
      <c r="AD25" s="15"/>
      <c r="AE25" s="4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7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</row>
    <row r="26" spans="1:59" ht="15" customHeight="1" x14ac:dyDescent="0.25">
      <c r="A26" s="4"/>
      <c r="B26" s="67"/>
      <c r="C26" s="3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4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4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7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</row>
    <row r="27" spans="1:59" ht="15" customHeight="1" x14ac:dyDescent="0.25">
      <c r="A27" s="4"/>
      <c r="B27" s="68"/>
      <c r="C27" s="3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4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4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7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</row>
    <row r="28" spans="1:59" ht="15.75" customHeight="1" x14ac:dyDescent="0.25">
      <c r="A28" s="4"/>
      <c r="B28" s="22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6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6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30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</row>
    <row r="29" spans="1:59" ht="15.75" customHeight="1" x14ac:dyDescent="0.25">
      <c r="A29" s="4"/>
      <c r="B29" s="35"/>
      <c r="C29" s="36"/>
      <c r="D29" s="7"/>
      <c r="E29" s="7"/>
      <c r="F29" s="37"/>
      <c r="G29" s="37"/>
      <c r="H29" s="37"/>
      <c r="I29" s="37"/>
      <c r="J29" s="7"/>
      <c r="K29" s="7"/>
      <c r="L29" s="7"/>
      <c r="M29" s="7"/>
      <c r="N29" s="7"/>
      <c r="O29" s="6"/>
      <c r="P29" s="8"/>
      <c r="Q29" s="8"/>
      <c r="R29" s="8"/>
      <c r="S29" s="8"/>
      <c r="T29" s="31"/>
      <c r="U29" s="31"/>
      <c r="V29" s="8"/>
      <c r="W29" s="8"/>
      <c r="X29" s="31"/>
      <c r="Y29" s="31"/>
      <c r="Z29" s="8"/>
      <c r="AA29" s="8"/>
      <c r="AB29" s="8"/>
      <c r="AC29" s="8"/>
      <c r="AD29" s="8"/>
      <c r="AE29" s="6"/>
      <c r="AF29" s="38"/>
      <c r="AG29" s="38"/>
      <c r="AH29" s="9"/>
      <c r="AI29" s="9"/>
      <c r="AJ29" s="9"/>
      <c r="AK29" s="9"/>
      <c r="AL29" s="9"/>
      <c r="AM29" s="9"/>
      <c r="AN29" s="9"/>
      <c r="AO29" s="9"/>
      <c r="AP29" s="10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</row>
    <row r="30" spans="1:59" ht="11.25" customHeight="1" x14ac:dyDescent="0.25">
      <c r="A30" s="4"/>
      <c r="B30" s="39"/>
      <c r="C30" s="34"/>
      <c r="D30" s="14"/>
      <c r="E30" s="14"/>
      <c r="F30" s="13"/>
      <c r="G30" s="13"/>
      <c r="H30" s="40"/>
      <c r="I30" s="13"/>
      <c r="J30" s="14"/>
      <c r="K30" s="14"/>
      <c r="L30" s="40"/>
      <c r="M30" s="13"/>
      <c r="N30" s="13"/>
      <c r="O30" s="4"/>
      <c r="P30" s="15"/>
      <c r="Q30" s="20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4"/>
      <c r="AF30" s="16"/>
      <c r="AG30" s="41"/>
      <c r="AH30" s="16"/>
      <c r="AI30" s="16"/>
      <c r="AJ30" s="16"/>
      <c r="AK30" s="16"/>
      <c r="AL30" s="16"/>
      <c r="AM30" s="16"/>
      <c r="AN30" s="16"/>
      <c r="AO30" s="16"/>
      <c r="AP30" s="17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</row>
    <row r="31" spans="1:59" ht="19.5" customHeight="1" x14ac:dyDescent="0.25">
      <c r="A31" s="4"/>
      <c r="B31" s="75" t="s">
        <v>46</v>
      </c>
      <c r="C31" s="34"/>
      <c r="D31" s="64" t="s">
        <v>47</v>
      </c>
      <c r="E31" s="65"/>
      <c r="F31" s="12">
        <v>3</v>
      </c>
      <c r="G31" s="13"/>
      <c r="H31" s="64" t="s">
        <v>48</v>
      </c>
      <c r="I31" s="65"/>
      <c r="J31" s="12">
        <v>3</v>
      </c>
      <c r="K31" s="14"/>
      <c r="L31" s="64" t="s">
        <v>49</v>
      </c>
      <c r="M31" s="65"/>
      <c r="N31" s="12">
        <v>3</v>
      </c>
      <c r="O31" s="4"/>
      <c r="P31" s="64" t="s">
        <v>50</v>
      </c>
      <c r="Q31" s="65"/>
      <c r="R31" s="12">
        <v>3</v>
      </c>
      <c r="S31" s="15"/>
      <c r="T31" s="64" t="s">
        <v>51</v>
      </c>
      <c r="U31" s="65"/>
      <c r="V31" s="12">
        <v>3</v>
      </c>
      <c r="W31" s="15"/>
      <c r="X31" s="64" t="s">
        <v>52</v>
      </c>
      <c r="Y31" s="65"/>
      <c r="Z31" s="12">
        <v>3</v>
      </c>
      <c r="AA31" s="15"/>
      <c r="AB31" s="64" t="s">
        <v>53</v>
      </c>
      <c r="AC31" s="65"/>
      <c r="AD31" s="12">
        <v>3</v>
      </c>
      <c r="AE31" s="4"/>
      <c r="AF31" s="64" t="s">
        <v>54</v>
      </c>
      <c r="AG31" s="65"/>
      <c r="AH31" s="12">
        <v>3</v>
      </c>
      <c r="AI31" s="42"/>
      <c r="AJ31" s="64" t="s">
        <v>55</v>
      </c>
      <c r="AK31" s="65"/>
      <c r="AL31" s="12">
        <v>3</v>
      </c>
      <c r="AM31" s="13"/>
      <c r="AN31" s="64" t="s">
        <v>56</v>
      </c>
      <c r="AO31" s="65"/>
      <c r="AP31" s="43">
        <v>3</v>
      </c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</row>
    <row r="32" spans="1:59" ht="53.25" customHeight="1" x14ac:dyDescent="0.25">
      <c r="A32" s="4"/>
      <c r="B32" s="67"/>
      <c r="C32" s="34"/>
      <c r="D32" s="72" t="s">
        <v>57</v>
      </c>
      <c r="E32" s="70"/>
      <c r="F32" s="65"/>
      <c r="G32" s="14"/>
      <c r="H32" s="72" t="s">
        <v>58</v>
      </c>
      <c r="I32" s="70"/>
      <c r="J32" s="65"/>
      <c r="K32" s="14"/>
      <c r="L32" s="72" t="s">
        <v>59</v>
      </c>
      <c r="M32" s="70"/>
      <c r="N32" s="65"/>
      <c r="O32" s="4"/>
      <c r="P32" s="72" t="s">
        <v>60</v>
      </c>
      <c r="Q32" s="70"/>
      <c r="R32" s="65"/>
      <c r="S32" s="15"/>
      <c r="T32" s="72" t="s">
        <v>61</v>
      </c>
      <c r="U32" s="70"/>
      <c r="V32" s="65"/>
      <c r="W32" s="15"/>
      <c r="X32" s="72" t="s">
        <v>62</v>
      </c>
      <c r="Y32" s="70"/>
      <c r="Z32" s="65"/>
      <c r="AA32" s="15"/>
      <c r="AB32" s="72" t="s">
        <v>63</v>
      </c>
      <c r="AC32" s="70"/>
      <c r="AD32" s="65"/>
      <c r="AE32" s="4"/>
      <c r="AF32" s="72" t="s">
        <v>64</v>
      </c>
      <c r="AG32" s="70"/>
      <c r="AH32" s="65"/>
      <c r="AI32" s="16"/>
      <c r="AJ32" s="72" t="s">
        <v>65</v>
      </c>
      <c r="AK32" s="70"/>
      <c r="AL32" s="65"/>
      <c r="AM32" s="16"/>
      <c r="AN32" s="72" t="s">
        <v>66</v>
      </c>
      <c r="AO32" s="70"/>
      <c r="AP32" s="73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</row>
    <row r="33" spans="1:59" ht="16.5" customHeight="1" x14ac:dyDescent="0.25">
      <c r="A33" s="4"/>
      <c r="B33" s="67"/>
      <c r="C33" s="34"/>
      <c r="D33" s="12">
        <v>2</v>
      </c>
      <c r="E33" s="12">
        <v>2</v>
      </c>
      <c r="F33" s="18">
        <v>4</v>
      </c>
      <c r="G33" s="19"/>
      <c r="H33" s="12">
        <v>2</v>
      </c>
      <c r="I33" s="12">
        <v>2</v>
      </c>
      <c r="J33" s="18">
        <v>4</v>
      </c>
      <c r="K33" s="14"/>
      <c r="L33" s="12">
        <v>2</v>
      </c>
      <c r="M33" s="12">
        <v>2</v>
      </c>
      <c r="N33" s="18">
        <v>4</v>
      </c>
      <c r="O33" s="4"/>
      <c r="P33" s="12">
        <v>2</v>
      </c>
      <c r="Q33" s="12">
        <v>2</v>
      </c>
      <c r="R33" s="18">
        <v>4</v>
      </c>
      <c r="S33" s="15"/>
      <c r="T33" s="12">
        <v>2</v>
      </c>
      <c r="U33" s="12">
        <v>2</v>
      </c>
      <c r="V33" s="18">
        <v>4</v>
      </c>
      <c r="W33" s="15"/>
      <c r="X33" s="12">
        <v>2</v>
      </c>
      <c r="Y33" s="12">
        <v>2</v>
      </c>
      <c r="Z33" s="18">
        <v>4</v>
      </c>
      <c r="AA33" s="15"/>
      <c r="AB33" s="12">
        <v>2</v>
      </c>
      <c r="AC33" s="12">
        <v>2</v>
      </c>
      <c r="AD33" s="18">
        <v>4</v>
      </c>
      <c r="AE33" s="4"/>
      <c r="AF33" s="12">
        <v>2</v>
      </c>
      <c r="AG33" s="12">
        <v>2</v>
      </c>
      <c r="AH33" s="18">
        <v>4</v>
      </c>
      <c r="AI33" s="16"/>
      <c r="AJ33" s="12">
        <v>2</v>
      </c>
      <c r="AK33" s="12">
        <v>2</v>
      </c>
      <c r="AL33" s="18">
        <v>4</v>
      </c>
      <c r="AM33" s="19"/>
      <c r="AN33" s="12">
        <v>2</v>
      </c>
      <c r="AO33" s="12">
        <v>2</v>
      </c>
      <c r="AP33" s="44">
        <v>4</v>
      </c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</row>
    <row r="34" spans="1:59" ht="15.75" customHeight="1" x14ac:dyDescent="0.25">
      <c r="A34" s="4"/>
      <c r="B34" s="67"/>
      <c r="C34" s="3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4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4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7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</row>
    <row r="35" spans="1:59" ht="15.75" customHeight="1" x14ac:dyDescent="0.25">
      <c r="A35" s="4"/>
      <c r="B35" s="67"/>
      <c r="C35" s="34"/>
      <c r="D35" s="64" t="s">
        <v>67</v>
      </c>
      <c r="E35" s="65"/>
      <c r="F35" s="12">
        <v>2</v>
      </c>
      <c r="G35" s="13"/>
      <c r="H35" s="14"/>
      <c r="I35" s="14"/>
      <c r="J35" s="14"/>
      <c r="K35" s="14"/>
      <c r="L35" s="64" t="s">
        <v>68</v>
      </c>
      <c r="M35" s="65"/>
      <c r="N35" s="12">
        <v>3</v>
      </c>
      <c r="O35" s="4"/>
      <c r="P35" s="64" t="s">
        <v>69</v>
      </c>
      <c r="Q35" s="65"/>
      <c r="R35" s="12">
        <v>3</v>
      </c>
      <c r="S35" s="15"/>
      <c r="T35" s="64" t="s">
        <v>70</v>
      </c>
      <c r="U35" s="65"/>
      <c r="V35" s="12">
        <v>3</v>
      </c>
      <c r="W35" s="15"/>
      <c r="X35" s="64" t="s">
        <v>71</v>
      </c>
      <c r="Y35" s="65"/>
      <c r="Z35" s="12">
        <v>3</v>
      </c>
      <c r="AA35" s="15"/>
      <c r="AB35" s="64" t="s">
        <v>72</v>
      </c>
      <c r="AC35" s="65"/>
      <c r="AD35" s="12">
        <v>3</v>
      </c>
      <c r="AE35" s="4"/>
      <c r="AF35" s="64" t="s">
        <v>73</v>
      </c>
      <c r="AG35" s="65"/>
      <c r="AH35" s="12">
        <v>3</v>
      </c>
      <c r="AI35" s="16"/>
      <c r="AJ35" s="64" t="s">
        <v>74</v>
      </c>
      <c r="AK35" s="65"/>
      <c r="AL35" s="12">
        <v>3</v>
      </c>
      <c r="AM35" s="16"/>
      <c r="AN35" s="64" t="s">
        <v>75</v>
      </c>
      <c r="AO35" s="65"/>
      <c r="AP35" s="43">
        <v>3</v>
      </c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</row>
    <row r="36" spans="1:59" ht="41.25" customHeight="1" x14ac:dyDescent="0.25">
      <c r="A36" s="4"/>
      <c r="B36" s="67"/>
      <c r="C36" s="34"/>
      <c r="D36" s="72" t="s">
        <v>76</v>
      </c>
      <c r="E36" s="70"/>
      <c r="F36" s="65"/>
      <c r="G36" s="14"/>
      <c r="H36" s="14"/>
      <c r="I36" s="14"/>
      <c r="J36" s="14"/>
      <c r="K36" s="14"/>
      <c r="L36" s="72" t="s">
        <v>77</v>
      </c>
      <c r="M36" s="70"/>
      <c r="N36" s="65"/>
      <c r="O36" s="4"/>
      <c r="P36" s="72" t="s">
        <v>78</v>
      </c>
      <c r="Q36" s="70"/>
      <c r="R36" s="65"/>
      <c r="S36" s="15"/>
      <c r="T36" s="72" t="s">
        <v>79</v>
      </c>
      <c r="U36" s="70"/>
      <c r="V36" s="65"/>
      <c r="W36" s="15"/>
      <c r="X36" s="72" t="s">
        <v>80</v>
      </c>
      <c r="Y36" s="70"/>
      <c r="Z36" s="65"/>
      <c r="AA36" s="15"/>
      <c r="AB36" s="72" t="s">
        <v>81</v>
      </c>
      <c r="AC36" s="70"/>
      <c r="AD36" s="65"/>
      <c r="AE36" s="4"/>
      <c r="AF36" s="72" t="s">
        <v>82</v>
      </c>
      <c r="AG36" s="70"/>
      <c r="AH36" s="65"/>
      <c r="AI36" s="16"/>
      <c r="AJ36" s="72" t="s">
        <v>83</v>
      </c>
      <c r="AK36" s="70"/>
      <c r="AL36" s="65"/>
      <c r="AM36" s="16"/>
      <c r="AN36" s="72" t="s">
        <v>84</v>
      </c>
      <c r="AO36" s="70"/>
      <c r="AP36" s="73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</row>
    <row r="37" spans="1:59" ht="15.75" customHeight="1" x14ac:dyDescent="0.25">
      <c r="A37" s="4"/>
      <c r="B37" s="67"/>
      <c r="C37" s="34"/>
      <c r="D37" s="12">
        <v>2</v>
      </c>
      <c r="E37" s="12">
        <v>0</v>
      </c>
      <c r="F37" s="18">
        <v>2</v>
      </c>
      <c r="G37" s="19"/>
      <c r="H37" s="14"/>
      <c r="I37" s="14"/>
      <c r="J37" s="14"/>
      <c r="K37" s="14"/>
      <c r="L37" s="12">
        <v>2</v>
      </c>
      <c r="M37" s="12">
        <v>2</v>
      </c>
      <c r="N37" s="18">
        <v>4</v>
      </c>
      <c r="O37" s="4"/>
      <c r="P37" s="12">
        <v>2</v>
      </c>
      <c r="Q37" s="12">
        <v>2</v>
      </c>
      <c r="R37" s="18">
        <v>4</v>
      </c>
      <c r="S37" s="15"/>
      <c r="T37" s="12">
        <v>2</v>
      </c>
      <c r="U37" s="12">
        <v>2</v>
      </c>
      <c r="V37" s="18">
        <v>4</v>
      </c>
      <c r="W37" s="15"/>
      <c r="X37" s="12">
        <v>2</v>
      </c>
      <c r="Y37" s="12">
        <v>2</v>
      </c>
      <c r="Z37" s="18">
        <v>4</v>
      </c>
      <c r="AA37" s="15"/>
      <c r="AB37" s="12">
        <v>2</v>
      </c>
      <c r="AC37" s="12">
        <v>2</v>
      </c>
      <c r="AD37" s="18">
        <v>4</v>
      </c>
      <c r="AE37" s="4"/>
      <c r="AF37" s="12">
        <v>2</v>
      </c>
      <c r="AG37" s="12">
        <v>2</v>
      </c>
      <c r="AH37" s="18">
        <v>4</v>
      </c>
      <c r="AI37" s="16"/>
      <c r="AJ37" s="12">
        <v>2</v>
      </c>
      <c r="AK37" s="12">
        <v>2</v>
      </c>
      <c r="AL37" s="18">
        <v>4</v>
      </c>
      <c r="AM37" s="16"/>
      <c r="AN37" s="12">
        <v>2</v>
      </c>
      <c r="AO37" s="12">
        <v>2</v>
      </c>
      <c r="AP37" s="44">
        <v>4</v>
      </c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</row>
    <row r="38" spans="1:59" ht="24.75" customHeight="1" x14ac:dyDescent="0.25">
      <c r="A38" s="4"/>
      <c r="B38" s="67"/>
      <c r="C38" s="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4"/>
      <c r="P38" s="20"/>
      <c r="Q38" s="20"/>
      <c r="R38" s="20"/>
      <c r="S38" s="15"/>
      <c r="T38" s="20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4"/>
      <c r="AF38" s="41"/>
      <c r="AG38" s="41"/>
      <c r="AH38" s="41"/>
      <c r="AI38" s="16"/>
      <c r="AJ38" s="41"/>
      <c r="AK38" s="16"/>
      <c r="AL38" s="16"/>
      <c r="AM38" s="16"/>
      <c r="AN38" s="16"/>
      <c r="AO38" s="16"/>
      <c r="AP38" s="17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</row>
    <row r="39" spans="1:59" ht="24.75" customHeight="1" x14ac:dyDescent="0.25">
      <c r="A39" s="4"/>
      <c r="B39" s="67"/>
      <c r="C39" s="4"/>
      <c r="D39" s="14"/>
      <c r="E39" s="14"/>
      <c r="F39" s="14"/>
      <c r="G39" s="14"/>
      <c r="H39" s="13"/>
      <c r="I39" s="13"/>
      <c r="J39" s="14"/>
      <c r="K39" s="14"/>
      <c r="L39" s="13"/>
      <c r="M39" s="13"/>
      <c r="N39" s="13"/>
      <c r="O39" s="4"/>
      <c r="P39" s="20"/>
      <c r="Q39" s="20"/>
      <c r="R39" s="20"/>
      <c r="S39" s="15"/>
      <c r="T39" s="64" t="s">
        <v>70</v>
      </c>
      <c r="U39" s="65"/>
      <c r="V39" s="12">
        <v>3</v>
      </c>
      <c r="W39" s="15"/>
      <c r="X39" s="64" t="s">
        <v>85</v>
      </c>
      <c r="Y39" s="65"/>
      <c r="Z39" s="12">
        <v>3</v>
      </c>
      <c r="AA39" s="15"/>
      <c r="AB39" s="64" t="s">
        <v>90</v>
      </c>
      <c r="AC39" s="65"/>
      <c r="AD39" s="12">
        <v>3</v>
      </c>
      <c r="AE39" s="4"/>
      <c r="AF39" s="64" t="s">
        <v>86</v>
      </c>
      <c r="AG39" s="65"/>
      <c r="AH39" s="12">
        <v>3</v>
      </c>
      <c r="AI39" s="16"/>
      <c r="AJ39" s="64" t="s">
        <v>87</v>
      </c>
      <c r="AK39" s="65"/>
      <c r="AL39" s="12">
        <v>3</v>
      </c>
      <c r="AM39" s="16"/>
      <c r="AN39" s="16"/>
      <c r="AO39" s="16"/>
      <c r="AP39" s="17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</row>
    <row r="40" spans="1:59" ht="31.5" customHeight="1" x14ac:dyDescent="0.25">
      <c r="A40" s="4"/>
      <c r="B40" s="67"/>
      <c r="C40" s="4"/>
      <c r="D40" s="14"/>
      <c r="E40" s="14"/>
      <c r="F40" s="14"/>
      <c r="G40" s="14"/>
      <c r="H40" s="13"/>
      <c r="I40" s="13"/>
      <c r="J40" s="14"/>
      <c r="K40" s="14"/>
      <c r="L40" s="13"/>
      <c r="M40" s="13"/>
      <c r="N40" s="13"/>
      <c r="O40" s="4"/>
      <c r="P40" s="20"/>
      <c r="Q40" s="20"/>
      <c r="R40" s="20"/>
      <c r="S40" s="15"/>
      <c r="T40" s="72" t="s">
        <v>88</v>
      </c>
      <c r="U40" s="70"/>
      <c r="V40" s="65"/>
      <c r="W40" s="15"/>
      <c r="X40" s="72" t="s">
        <v>89</v>
      </c>
      <c r="Y40" s="70"/>
      <c r="Z40" s="65"/>
      <c r="AA40" s="15"/>
      <c r="AB40" s="72" t="s">
        <v>156</v>
      </c>
      <c r="AC40" s="70"/>
      <c r="AD40" s="65"/>
      <c r="AE40" s="4"/>
      <c r="AF40" s="72" t="s">
        <v>91</v>
      </c>
      <c r="AG40" s="70"/>
      <c r="AH40" s="65"/>
      <c r="AI40" s="16"/>
      <c r="AJ40" s="72" t="s">
        <v>92</v>
      </c>
      <c r="AK40" s="70"/>
      <c r="AL40" s="65"/>
      <c r="AM40" s="16"/>
      <c r="AN40" s="16"/>
      <c r="AO40" s="16"/>
      <c r="AP40" s="17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</row>
    <row r="41" spans="1:59" ht="15.75" customHeight="1" x14ac:dyDescent="0.25">
      <c r="A41" s="4"/>
      <c r="B41" s="67"/>
      <c r="C41" s="4"/>
      <c r="D41" s="14"/>
      <c r="E41" s="14"/>
      <c r="F41" s="14"/>
      <c r="G41" s="14"/>
      <c r="H41" s="13"/>
      <c r="I41" s="13"/>
      <c r="J41" s="14"/>
      <c r="K41" s="14"/>
      <c r="L41" s="13"/>
      <c r="M41" s="13"/>
      <c r="N41" s="13"/>
      <c r="O41" s="4"/>
      <c r="P41" s="20"/>
      <c r="Q41" s="20"/>
      <c r="R41" s="20"/>
      <c r="S41" s="15"/>
      <c r="T41" s="12">
        <v>2</v>
      </c>
      <c r="U41" s="12">
        <v>2</v>
      </c>
      <c r="V41" s="18">
        <v>4</v>
      </c>
      <c r="W41" s="15"/>
      <c r="X41" s="12">
        <v>2</v>
      </c>
      <c r="Y41" s="12">
        <v>2</v>
      </c>
      <c r="Z41" s="18">
        <v>4</v>
      </c>
      <c r="AA41" s="15"/>
      <c r="AB41" s="12">
        <v>4</v>
      </c>
      <c r="AC41" s="12">
        <v>0</v>
      </c>
      <c r="AD41" s="18">
        <v>4</v>
      </c>
      <c r="AE41" s="4"/>
      <c r="AF41" s="12">
        <v>4</v>
      </c>
      <c r="AG41" s="12">
        <v>0</v>
      </c>
      <c r="AH41" s="18">
        <v>4</v>
      </c>
      <c r="AI41" s="16"/>
      <c r="AJ41" s="12">
        <v>4</v>
      </c>
      <c r="AK41" s="12">
        <v>0</v>
      </c>
      <c r="AL41" s="18">
        <v>4</v>
      </c>
      <c r="AM41" s="16"/>
      <c r="AN41" s="16"/>
      <c r="AO41" s="16"/>
      <c r="AP41" s="17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</row>
    <row r="42" spans="1:59" ht="15.75" customHeight="1" x14ac:dyDescent="0.25">
      <c r="A42" s="4"/>
      <c r="B42" s="67"/>
      <c r="C42" s="4"/>
      <c r="D42" s="14"/>
      <c r="E42" s="14"/>
      <c r="F42" s="14"/>
      <c r="G42" s="14"/>
      <c r="H42" s="13"/>
      <c r="I42" s="13"/>
      <c r="J42" s="14"/>
      <c r="K42" s="14"/>
      <c r="L42" s="13"/>
      <c r="M42" s="13"/>
      <c r="N42" s="13"/>
      <c r="O42" s="4"/>
      <c r="P42" s="20"/>
      <c r="Q42" s="20"/>
      <c r="R42" s="15"/>
      <c r="S42" s="15"/>
      <c r="T42" s="20"/>
      <c r="U42" s="20"/>
      <c r="V42" s="15"/>
      <c r="W42" s="15"/>
      <c r="X42" s="20"/>
      <c r="Y42" s="20"/>
      <c r="Z42" s="15"/>
      <c r="AA42" s="15"/>
      <c r="AB42" s="15"/>
      <c r="AC42" s="15"/>
      <c r="AD42" s="15"/>
      <c r="AE42" s="4"/>
      <c r="AF42" s="41"/>
      <c r="AG42" s="41"/>
      <c r="AH42" s="16"/>
      <c r="AI42" s="16"/>
      <c r="AJ42" s="16"/>
      <c r="AK42" s="16"/>
      <c r="AL42" s="16"/>
      <c r="AM42" s="16"/>
      <c r="AN42" s="16"/>
      <c r="AO42" s="16"/>
      <c r="AP42" s="17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</row>
    <row r="43" spans="1:59" ht="19.5" customHeight="1" x14ac:dyDescent="0.25">
      <c r="A43" s="4"/>
      <c r="B43" s="67"/>
      <c r="C43" s="4"/>
      <c r="D43" s="14"/>
      <c r="E43" s="14"/>
      <c r="F43" s="14"/>
      <c r="G43" s="14"/>
      <c r="H43" s="13"/>
      <c r="I43" s="13"/>
      <c r="J43" s="14"/>
      <c r="K43" s="14"/>
      <c r="L43" s="13"/>
      <c r="M43" s="13"/>
      <c r="N43" s="13"/>
      <c r="O43" s="4"/>
      <c r="P43" s="20"/>
      <c r="Q43" s="20"/>
      <c r="R43" s="15"/>
      <c r="S43" s="15"/>
      <c r="T43" s="20"/>
      <c r="U43" s="20"/>
      <c r="V43" s="15"/>
      <c r="W43" s="15"/>
      <c r="X43" s="64" t="s">
        <v>93</v>
      </c>
      <c r="Y43" s="65"/>
      <c r="Z43" s="12">
        <v>3</v>
      </c>
      <c r="AA43" s="15"/>
      <c r="AB43" s="64" t="s">
        <v>94</v>
      </c>
      <c r="AC43" s="65"/>
      <c r="AD43" s="12">
        <v>3</v>
      </c>
      <c r="AE43" s="4"/>
      <c r="AF43" s="64" t="s">
        <v>95</v>
      </c>
      <c r="AG43" s="65"/>
      <c r="AH43" s="12">
        <v>3</v>
      </c>
      <c r="AI43" s="16"/>
      <c r="AJ43" s="64" t="s">
        <v>96</v>
      </c>
      <c r="AK43" s="65"/>
      <c r="AL43" s="12">
        <v>2</v>
      </c>
      <c r="AM43" s="16"/>
      <c r="AN43" s="16"/>
      <c r="AO43" s="16"/>
      <c r="AP43" s="17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</row>
    <row r="44" spans="1:59" ht="34.5" customHeight="1" x14ac:dyDescent="0.25">
      <c r="A44" s="4"/>
      <c r="B44" s="67"/>
      <c r="C44" s="4"/>
      <c r="D44" s="14"/>
      <c r="E44" s="14"/>
      <c r="F44" s="14"/>
      <c r="G44" s="14"/>
      <c r="H44" s="13"/>
      <c r="I44" s="13"/>
      <c r="J44" s="14"/>
      <c r="K44" s="14"/>
      <c r="L44" s="13"/>
      <c r="M44" s="13"/>
      <c r="N44" s="13"/>
      <c r="O44" s="4"/>
      <c r="P44" s="20"/>
      <c r="Q44" s="20"/>
      <c r="R44" s="15"/>
      <c r="S44" s="15"/>
      <c r="T44" s="20"/>
      <c r="U44" s="20"/>
      <c r="V44" s="15"/>
      <c r="W44" s="15"/>
      <c r="X44" s="72" t="s">
        <v>97</v>
      </c>
      <c r="Y44" s="70"/>
      <c r="Z44" s="65"/>
      <c r="AA44" s="15"/>
      <c r="AB44" s="72" t="s">
        <v>98</v>
      </c>
      <c r="AC44" s="70"/>
      <c r="AD44" s="65"/>
      <c r="AE44" s="4"/>
      <c r="AF44" s="72" t="s">
        <v>99</v>
      </c>
      <c r="AG44" s="70"/>
      <c r="AH44" s="65"/>
      <c r="AI44" s="16"/>
      <c r="AJ44" s="72" t="s">
        <v>100</v>
      </c>
      <c r="AK44" s="70"/>
      <c r="AL44" s="65"/>
      <c r="AM44" s="16"/>
      <c r="AN44" s="16"/>
      <c r="AO44" s="16"/>
      <c r="AP44" s="17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</row>
    <row r="45" spans="1:59" ht="15.75" customHeight="1" x14ac:dyDescent="0.25">
      <c r="A45" s="4"/>
      <c r="B45" s="76"/>
      <c r="C45" s="4"/>
      <c r="D45" s="14"/>
      <c r="E45" s="14"/>
      <c r="F45" s="14"/>
      <c r="G45" s="14"/>
      <c r="H45" s="13"/>
      <c r="I45" s="13"/>
      <c r="J45" s="14"/>
      <c r="K45" s="14"/>
      <c r="L45" s="13"/>
      <c r="M45" s="13"/>
      <c r="N45" s="13"/>
      <c r="O45" s="4"/>
      <c r="P45" s="20"/>
      <c r="Q45" s="20"/>
      <c r="R45" s="15"/>
      <c r="S45" s="15"/>
      <c r="T45" s="20"/>
      <c r="U45" s="20"/>
      <c r="V45" s="15"/>
      <c r="W45" s="15"/>
      <c r="X45" s="12">
        <v>2</v>
      </c>
      <c r="Y45" s="12">
        <v>2</v>
      </c>
      <c r="Z45" s="18">
        <v>4</v>
      </c>
      <c r="AA45" s="15"/>
      <c r="AB45" s="12">
        <v>2</v>
      </c>
      <c r="AC45" s="12">
        <v>2</v>
      </c>
      <c r="AD45" s="18">
        <v>4</v>
      </c>
      <c r="AE45" s="4"/>
      <c r="AF45" s="12">
        <v>2</v>
      </c>
      <c r="AG45" s="12">
        <v>2</v>
      </c>
      <c r="AH45" s="18">
        <v>4</v>
      </c>
      <c r="AI45" s="16"/>
      <c r="AJ45" s="12">
        <v>2</v>
      </c>
      <c r="AK45" s="12">
        <v>0</v>
      </c>
      <c r="AL45" s="18">
        <v>2</v>
      </c>
      <c r="AM45" s="16"/>
      <c r="AN45" s="16"/>
      <c r="AO45" s="16"/>
      <c r="AP45" s="17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</row>
    <row r="46" spans="1:59" ht="12.75" customHeight="1" x14ac:dyDescent="0.25">
      <c r="A46" s="4"/>
      <c r="B46" s="45"/>
      <c r="C46" s="23"/>
      <c r="D46" s="24"/>
      <c r="E46" s="24"/>
      <c r="F46" s="25"/>
      <c r="G46" s="25"/>
      <c r="H46" s="25"/>
      <c r="I46" s="25"/>
      <c r="J46" s="24"/>
      <c r="K46" s="24"/>
      <c r="L46" s="25"/>
      <c r="M46" s="25"/>
      <c r="N46" s="25"/>
      <c r="O46" s="26"/>
      <c r="P46" s="27"/>
      <c r="Q46" s="27"/>
      <c r="R46" s="28"/>
      <c r="S46" s="28"/>
      <c r="T46" s="27"/>
      <c r="U46" s="27"/>
      <c r="V46" s="28"/>
      <c r="W46" s="28"/>
      <c r="X46" s="27"/>
      <c r="Y46" s="27"/>
      <c r="Z46" s="28"/>
      <c r="AA46" s="28"/>
      <c r="AB46" s="28"/>
      <c r="AC46" s="28"/>
      <c r="AD46" s="28"/>
      <c r="AE46" s="26"/>
      <c r="AF46" s="46"/>
      <c r="AG46" s="46"/>
      <c r="AH46" s="29"/>
      <c r="AI46" s="29"/>
      <c r="AJ46" s="29"/>
      <c r="AK46" s="29"/>
      <c r="AL46" s="29"/>
      <c r="AM46" s="29"/>
      <c r="AN46" s="29"/>
      <c r="AO46" s="29"/>
      <c r="AP46" s="30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</row>
    <row r="47" spans="1:59" ht="18" customHeight="1" x14ac:dyDescent="0.25">
      <c r="A47" s="4"/>
      <c r="B47" s="35"/>
      <c r="C47" s="3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6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6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33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</row>
    <row r="48" spans="1:59" ht="21.75" customHeight="1" x14ac:dyDescent="0.25">
      <c r="A48" s="4"/>
      <c r="B48" s="87" t="s">
        <v>101</v>
      </c>
      <c r="C48" s="34"/>
      <c r="D48" s="64" t="s">
        <v>102</v>
      </c>
      <c r="E48" s="65"/>
      <c r="F48" s="12">
        <v>2</v>
      </c>
      <c r="G48" s="13"/>
      <c r="H48" s="64" t="s">
        <v>103</v>
      </c>
      <c r="I48" s="65"/>
      <c r="J48" s="12">
        <v>2</v>
      </c>
      <c r="K48" s="14"/>
      <c r="L48" s="14"/>
      <c r="M48" s="14"/>
      <c r="N48" s="14"/>
      <c r="O48" s="4"/>
      <c r="P48" s="15"/>
      <c r="Q48" s="15"/>
      <c r="R48" s="15"/>
      <c r="S48" s="15"/>
      <c r="T48" s="15"/>
      <c r="U48" s="15"/>
      <c r="V48" s="15"/>
      <c r="W48" s="15"/>
      <c r="X48" s="64" t="s">
        <v>104</v>
      </c>
      <c r="Y48" s="65"/>
      <c r="Z48" s="12">
        <v>2</v>
      </c>
      <c r="AA48" s="15"/>
      <c r="AB48" s="64" t="s">
        <v>105</v>
      </c>
      <c r="AC48" s="65"/>
      <c r="AD48" s="12">
        <v>2</v>
      </c>
      <c r="AE48" s="4"/>
      <c r="AF48" s="64" t="s">
        <v>106</v>
      </c>
      <c r="AG48" s="65"/>
      <c r="AH48" s="12">
        <v>2</v>
      </c>
      <c r="AI48" s="16"/>
      <c r="AJ48" s="16"/>
      <c r="AK48" s="16"/>
      <c r="AL48" s="16"/>
      <c r="AM48" s="16"/>
      <c r="AN48" s="64" t="s">
        <v>107</v>
      </c>
      <c r="AO48" s="65"/>
      <c r="AP48" s="43">
        <v>2</v>
      </c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</row>
    <row r="49" spans="1:59" ht="50.25" customHeight="1" x14ac:dyDescent="0.25">
      <c r="A49" s="4"/>
      <c r="B49" s="88"/>
      <c r="C49" s="34"/>
      <c r="D49" s="78" t="s">
        <v>108</v>
      </c>
      <c r="E49" s="70"/>
      <c r="F49" s="65"/>
      <c r="G49" s="14"/>
      <c r="H49" s="78" t="s">
        <v>109</v>
      </c>
      <c r="I49" s="70"/>
      <c r="J49" s="65"/>
      <c r="K49" s="14"/>
      <c r="L49" s="14"/>
      <c r="M49" s="14"/>
      <c r="N49" s="14"/>
      <c r="O49" s="4"/>
      <c r="P49" s="15"/>
      <c r="Q49" s="15"/>
      <c r="R49" s="15"/>
      <c r="S49" s="15"/>
      <c r="T49" s="15"/>
      <c r="U49" s="15"/>
      <c r="V49" s="15"/>
      <c r="W49" s="15"/>
      <c r="X49" s="79" t="s">
        <v>110</v>
      </c>
      <c r="Y49" s="70"/>
      <c r="Z49" s="65"/>
      <c r="AA49" s="15"/>
      <c r="AB49" s="79" t="s">
        <v>111</v>
      </c>
      <c r="AC49" s="70"/>
      <c r="AD49" s="65"/>
      <c r="AE49" s="4"/>
      <c r="AF49" s="79" t="s">
        <v>112</v>
      </c>
      <c r="AG49" s="70"/>
      <c r="AH49" s="65"/>
      <c r="AI49" s="16"/>
      <c r="AJ49" s="16"/>
      <c r="AK49" s="16"/>
      <c r="AL49" s="16"/>
      <c r="AM49" s="16"/>
      <c r="AN49" s="79" t="s">
        <v>113</v>
      </c>
      <c r="AO49" s="70"/>
      <c r="AP49" s="73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</row>
    <row r="50" spans="1:59" ht="18" customHeight="1" x14ac:dyDescent="0.25">
      <c r="A50" s="4"/>
      <c r="B50" s="88"/>
      <c r="C50" s="34"/>
      <c r="D50" s="12">
        <v>2</v>
      </c>
      <c r="E50" s="12">
        <v>0</v>
      </c>
      <c r="F50" s="18">
        <v>2</v>
      </c>
      <c r="G50" s="19"/>
      <c r="H50" s="12">
        <v>2</v>
      </c>
      <c r="I50" s="12">
        <v>0</v>
      </c>
      <c r="J50" s="18">
        <v>2</v>
      </c>
      <c r="K50" s="14"/>
      <c r="L50" s="14"/>
      <c r="M50" s="14"/>
      <c r="N50" s="14"/>
      <c r="O50" s="4"/>
      <c r="P50" s="15"/>
      <c r="Q50" s="15"/>
      <c r="R50" s="15"/>
      <c r="S50" s="15"/>
      <c r="T50" s="15"/>
      <c r="U50" s="15"/>
      <c r="V50" s="15"/>
      <c r="W50" s="15"/>
      <c r="X50" s="12">
        <v>2</v>
      </c>
      <c r="Y50" s="12">
        <v>0</v>
      </c>
      <c r="Z50" s="18">
        <v>2</v>
      </c>
      <c r="AA50" s="15"/>
      <c r="AB50" s="12">
        <v>2</v>
      </c>
      <c r="AC50" s="12">
        <v>0</v>
      </c>
      <c r="AD50" s="18">
        <v>2</v>
      </c>
      <c r="AE50" s="4"/>
      <c r="AF50" s="12">
        <v>2</v>
      </c>
      <c r="AG50" s="12">
        <v>0</v>
      </c>
      <c r="AH50" s="18">
        <v>2</v>
      </c>
      <c r="AI50" s="16"/>
      <c r="AJ50" s="16"/>
      <c r="AK50" s="16"/>
      <c r="AL50" s="16"/>
      <c r="AM50" s="16"/>
      <c r="AN50" s="12">
        <v>2</v>
      </c>
      <c r="AO50" s="12">
        <v>0</v>
      </c>
      <c r="AP50" s="44">
        <v>2</v>
      </c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</row>
    <row r="51" spans="1:59" ht="18" customHeight="1" x14ac:dyDescent="0.25">
      <c r="A51" s="4"/>
      <c r="B51" s="88"/>
      <c r="C51" s="34"/>
      <c r="D51" s="13"/>
      <c r="E51" s="13"/>
      <c r="F51" s="19"/>
      <c r="G51" s="19"/>
      <c r="H51" s="14"/>
      <c r="I51" s="14"/>
      <c r="J51" s="14"/>
      <c r="K51" s="14"/>
      <c r="L51" s="14"/>
      <c r="M51" s="14"/>
      <c r="N51" s="14"/>
      <c r="O51" s="4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4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7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</row>
    <row r="52" spans="1:59" ht="18" customHeight="1" x14ac:dyDescent="0.25">
      <c r="A52" s="4"/>
      <c r="B52" s="88"/>
      <c r="C52" s="34"/>
      <c r="D52" s="64" t="s">
        <v>114</v>
      </c>
      <c r="E52" s="65"/>
      <c r="F52" s="12">
        <v>1</v>
      </c>
      <c r="G52" s="19"/>
      <c r="H52" s="64" t="s">
        <v>115</v>
      </c>
      <c r="I52" s="65"/>
      <c r="J52" s="12">
        <v>2</v>
      </c>
      <c r="K52" s="14"/>
      <c r="L52" s="64" t="s">
        <v>116</v>
      </c>
      <c r="M52" s="65"/>
      <c r="N52" s="12">
        <v>2</v>
      </c>
      <c r="O52" s="4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4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7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</row>
    <row r="53" spans="1:59" ht="44.25" customHeight="1" x14ac:dyDescent="0.25">
      <c r="A53" s="4"/>
      <c r="B53" s="88"/>
      <c r="C53" s="34"/>
      <c r="D53" s="78" t="s">
        <v>117</v>
      </c>
      <c r="E53" s="70"/>
      <c r="F53" s="65"/>
      <c r="G53" s="14"/>
      <c r="H53" s="78" t="s">
        <v>118</v>
      </c>
      <c r="I53" s="70"/>
      <c r="J53" s="65"/>
      <c r="K53" s="14"/>
      <c r="L53" s="78" t="s">
        <v>119</v>
      </c>
      <c r="M53" s="70"/>
      <c r="N53" s="65"/>
      <c r="O53" s="4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4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7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</row>
    <row r="54" spans="1:59" ht="15.75" customHeight="1" x14ac:dyDescent="0.25">
      <c r="A54" s="4"/>
      <c r="B54" s="88"/>
      <c r="C54" s="34"/>
      <c r="D54" s="12">
        <v>2</v>
      </c>
      <c r="E54" s="12">
        <v>0</v>
      </c>
      <c r="F54" s="18">
        <v>2</v>
      </c>
      <c r="G54" s="14"/>
      <c r="H54" s="12">
        <v>2</v>
      </c>
      <c r="I54" s="12">
        <v>0</v>
      </c>
      <c r="J54" s="18">
        <v>2</v>
      </c>
      <c r="K54" s="14"/>
      <c r="L54" s="12">
        <v>2</v>
      </c>
      <c r="M54" s="12">
        <v>0</v>
      </c>
      <c r="N54" s="18">
        <v>2</v>
      </c>
      <c r="O54" s="4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4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7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</row>
    <row r="55" spans="1:59" ht="15.75" customHeight="1" x14ac:dyDescent="0.25">
      <c r="A55" s="4"/>
      <c r="B55" s="88"/>
      <c r="C55" s="34"/>
      <c r="D55" s="13"/>
      <c r="E55" s="13"/>
      <c r="F55" s="13"/>
      <c r="G55" s="14"/>
      <c r="H55" s="13"/>
      <c r="I55" s="13"/>
      <c r="J55" s="19"/>
      <c r="K55" s="14"/>
      <c r="L55" s="13"/>
      <c r="M55" s="13"/>
      <c r="N55" s="19"/>
      <c r="O55" s="4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4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7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</row>
    <row r="56" spans="1:59" ht="15.75" customHeight="1" x14ac:dyDescent="0.25">
      <c r="A56" s="4"/>
      <c r="B56" s="88"/>
      <c r="C56" s="34"/>
      <c r="D56" s="64" t="s">
        <v>120</v>
      </c>
      <c r="E56" s="65"/>
      <c r="F56" s="12">
        <v>1</v>
      </c>
      <c r="G56" s="14"/>
      <c r="H56" s="13"/>
      <c r="I56" s="13"/>
      <c r="J56" s="19"/>
      <c r="K56" s="14"/>
      <c r="L56" s="64" t="s">
        <v>121</v>
      </c>
      <c r="M56" s="65"/>
      <c r="N56" s="12">
        <v>1</v>
      </c>
      <c r="O56" s="4"/>
      <c r="P56" s="15"/>
      <c r="Q56" s="15"/>
      <c r="R56" s="15"/>
      <c r="S56" s="15"/>
      <c r="T56" s="15"/>
      <c r="U56" s="15"/>
      <c r="V56" s="15"/>
      <c r="W56" s="15"/>
      <c r="X56" s="64" t="s">
        <v>122</v>
      </c>
      <c r="Y56" s="65"/>
      <c r="Z56" s="12">
        <v>2</v>
      </c>
      <c r="AA56" s="15"/>
      <c r="AB56" s="15"/>
      <c r="AC56" s="15"/>
      <c r="AD56" s="15"/>
      <c r="AE56" s="4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7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</row>
    <row r="57" spans="1:59" ht="46.5" customHeight="1" x14ac:dyDescent="0.25">
      <c r="A57" s="4"/>
      <c r="B57" s="88"/>
      <c r="C57" s="34"/>
      <c r="D57" s="78" t="s">
        <v>123</v>
      </c>
      <c r="E57" s="70"/>
      <c r="F57" s="65"/>
      <c r="G57" s="14"/>
      <c r="H57" s="13"/>
      <c r="I57" s="13"/>
      <c r="J57" s="19"/>
      <c r="K57" s="14"/>
      <c r="L57" s="78" t="s">
        <v>124</v>
      </c>
      <c r="M57" s="70"/>
      <c r="N57" s="65"/>
      <c r="O57" s="4"/>
      <c r="P57" s="15"/>
      <c r="Q57" s="15"/>
      <c r="R57" s="15"/>
      <c r="S57" s="15"/>
      <c r="T57" s="15"/>
      <c r="U57" s="15"/>
      <c r="V57" s="15"/>
      <c r="W57" s="15"/>
      <c r="X57" s="79" t="s">
        <v>125</v>
      </c>
      <c r="Y57" s="70"/>
      <c r="Z57" s="65"/>
      <c r="AA57" s="15"/>
      <c r="AB57" s="15"/>
      <c r="AC57" s="15"/>
      <c r="AD57" s="15"/>
      <c r="AE57" s="4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7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</row>
    <row r="58" spans="1:59" ht="25.5" customHeight="1" x14ac:dyDescent="0.25">
      <c r="A58" s="4"/>
      <c r="B58" s="88"/>
      <c r="C58" s="34"/>
      <c r="D58" s="12">
        <v>2</v>
      </c>
      <c r="E58" s="12">
        <v>0</v>
      </c>
      <c r="F58" s="18">
        <v>2</v>
      </c>
      <c r="G58" s="14"/>
      <c r="H58" s="13"/>
      <c r="I58" s="13"/>
      <c r="J58" s="19"/>
      <c r="K58" s="14"/>
      <c r="L58" s="12">
        <v>2</v>
      </c>
      <c r="M58" s="12">
        <v>0</v>
      </c>
      <c r="N58" s="18">
        <v>2</v>
      </c>
      <c r="O58" s="4"/>
      <c r="P58" s="15"/>
      <c r="Q58" s="15"/>
      <c r="R58" s="15"/>
      <c r="S58" s="15"/>
      <c r="T58" s="15"/>
      <c r="U58" s="15"/>
      <c r="V58" s="15"/>
      <c r="W58" s="15"/>
      <c r="X58" s="12">
        <v>2</v>
      </c>
      <c r="Y58" s="12">
        <v>0</v>
      </c>
      <c r="Z58" s="18">
        <v>2</v>
      </c>
      <c r="AA58" s="15"/>
      <c r="AB58" s="15"/>
      <c r="AC58" s="15"/>
      <c r="AD58" s="15"/>
      <c r="AE58" s="4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7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</row>
    <row r="59" spans="1:59" ht="15.75" customHeight="1" x14ac:dyDescent="0.25">
      <c r="A59" s="4"/>
      <c r="B59" s="88"/>
      <c r="C59" s="34"/>
      <c r="D59" s="13"/>
      <c r="E59" s="13"/>
      <c r="F59" s="13"/>
      <c r="G59" s="14"/>
      <c r="H59" s="13"/>
      <c r="I59" s="13"/>
      <c r="J59" s="19"/>
      <c r="K59" s="14"/>
      <c r="L59" s="13"/>
      <c r="M59" s="13"/>
      <c r="N59" s="19"/>
      <c r="O59" s="4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4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7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</row>
    <row r="60" spans="1:59" ht="15.75" customHeight="1" x14ac:dyDescent="0.25">
      <c r="A60" s="4"/>
      <c r="B60" s="88"/>
      <c r="C60" s="34"/>
      <c r="D60" s="64" t="s">
        <v>126</v>
      </c>
      <c r="E60" s="65"/>
      <c r="F60" s="12">
        <v>2</v>
      </c>
      <c r="G60" s="14"/>
      <c r="H60" s="64" t="s">
        <v>127</v>
      </c>
      <c r="I60" s="65"/>
      <c r="J60" s="12">
        <v>2</v>
      </c>
      <c r="K60" s="14"/>
      <c r="L60" s="64" t="s">
        <v>128</v>
      </c>
      <c r="M60" s="65"/>
      <c r="N60" s="12">
        <v>2</v>
      </c>
      <c r="O60" s="4"/>
      <c r="P60" s="64" t="s">
        <v>129</v>
      </c>
      <c r="Q60" s="65"/>
      <c r="R60" s="12">
        <v>2</v>
      </c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4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7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</row>
    <row r="61" spans="1:59" ht="45" customHeight="1" x14ac:dyDescent="0.25">
      <c r="A61" s="4"/>
      <c r="B61" s="88"/>
      <c r="C61" s="34"/>
      <c r="D61" s="78" t="s">
        <v>130</v>
      </c>
      <c r="E61" s="70"/>
      <c r="F61" s="65"/>
      <c r="G61" s="14"/>
      <c r="H61" s="78" t="s">
        <v>131</v>
      </c>
      <c r="I61" s="70"/>
      <c r="J61" s="65"/>
      <c r="K61" s="14"/>
      <c r="L61" s="78" t="s">
        <v>132</v>
      </c>
      <c r="M61" s="70"/>
      <c r="N61" s="65"/>
      <c r="O61" s="4"/>
      <c r="P61" s="78" t="s">
        <v>133</v>
      </c>
      <c r="Q61" s="70"/>
      <c r="R61" s="6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4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7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</row>
    <row r="62" spans="1:59" ht="21" customHeight="1" x14ac:dyDescent="0.25">
      <c r="A62" s="4"/>
      <c r="B62" s="89"/>
      <c r="C62" s="34"/>
      <c r="D62" s="12">
        <v>2</v>
      </c>
      <c r="E62" s="12">
        <v>0</v>
      </c>
      <c r="F62" s="18">
        <v>2</v>
      </c>
      <c r="G62" s="19"/>
      <c r="H62" s="12">
        <v>2</v>
      </c>
      <c r="I62" s="12">
        <v>0</v>
      </c>
      <c r="J62" s="18">
        <v>2</v>
      </c>
      <c r="K62" s="14"/>
      <c r="L62" s="12">
        <v>2</v>
      </c>
      <c r="M62" s="12">
        <v>0</v>
      </c>
      <c r="N62" s="18">
        <v>2</v>
      </c>
      <c r="O62" s="4"/>
      <c r="P62" s="12">
        <v>2</v>
      </c>
      <c r="Q62" s="12">
        <v>0</v>
      </c>
      <c r="R62" s="18">
        <v>2</v>
      </c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4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7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</row>
    <row r="63" spans="1:59" ht="23.25" customHeight="1" x14ac:dyDescent="0.25">
      <c r="A63" s="4"/>
      <c r="B63" s="47"/>
      <c r="C63" s="23"/>
      <c r="D63" s="24"/>
      <c r="E63" s="24"/>
      <c r="F63" s="24"/>
      <c r="G63" s="24"/>
      <c r="H63" s="24"/>
      <c r="I63" s="24"/>
      <c r="J63" s="24"/>
      <c r="K63" s="24"/>
      <c r="L63" s="25"/>
      <c r="M63" s="25"/>
      <c r="N63" s="25"/>
      <c r="O63" s="26"/>
      <c r="P63" s="27"/>
      <c r="Q63" s="27"/>
      <c r="R63" s="28"/>
      <c r="S63" s="28"/>
      <c r="T63" s="27"/>
      <c r="U63" s="27"/>
      <c r="V63" s="28"/>
      <c r="W63" s="28"/>
      <c r="X63" s="27"/>
      <c r="Y63" s="27"/>
      <c r="Z63" s="28"/>
      <c r="AA63" s="28"/>
      <c r="AB63" s="28"/>
      <c r="AC63" s="28"/>
      <c r="AD63" s="28"/>
      <c r="AE63" s="26"/>
      <c r="AF63" s="29"/>
      <c r="AG63" s="29"/>
      <c r="AH63" s="29"/>
      <c r="AI63" s="46"/>
      <c r="AJ63" s="46"/>
      <c r="AK63" s="29"/>
      <c r="AL63" s="29"/>
      <c r="AM63" s="29"/>
      <c r="AN63" s="29"/>
      <c r="AO63" s="29"/>
      <c r="AP63" s="30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</row>
    <row r="64" spans="1:59" ht="18" customHeight="1" x14ac:dyDescent="0.25">
      <c r="A64" s="4"/>
      <c r="B64" s="35"/>
      <c r="C64" s="36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6"/>
      <c r="P64" s="8"/>
      <c r="Q64" s="8"/>
      <c r="R64" s="8"/>
      <c r="S64" s="8"/>
      <c r="T64" s="8"/>
      <c r="U64" s="31"/>
      <c r="V64" s="8"/>
      <c r="W64" s="8"/>
      <c r="X64" s="8"/>
      <c r="Y64" s="8"/>
      <c r="Z64" s="8"/>
      <c r="AA64" s="8"/>
      <c r="AB64" s="8"/>
      <c r="AC64" s="8"/>
      <c r="AD64" s="8"/>
      <c r="AE64" s="6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33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</row>
    <row r="65" spans="1:59" ht="25.5" customHeight="1" x14ac:dyDescent="0.25">
      <c r="A65" s="4"/>
      <c r="B65" s="90" t="s">
        <v>134</v>
      </c>
      <c r="C65" s="3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4"/>
      <c r="P65" s="15"/>
      <c r="Q65" s="15"/>
      <c r="R65" s="15"/>
      <c r="S65" s="15"/>
      <c r="T65" s="64" t="s">
        <v>135</v>
      </c>
      <c r="U65" s="65"/>
      <c r="V65" s="12">
        <v>2</v>
      </c>
      <c r="W65" s="15"/>
      <c r="X65" s="64" t="s">
        <v>136</v>
      </c>
      <c r="Y65" s="65"/>
      <c r="Z65" s="12">
        <v>2</v>
      </c>
      <c r="AA65" s="15"/>
      <c r="AB65" s="15"/>
      <c r="AC65" s="15"/>
      <c r="AD65" s="15"/>
      <c r="AE65" s="4"/>
      <c r="AF65" s="16"/>
      <c r="AG65" s="16"/>
      <c r="AH65" s="16"/>
      <c r="AI65" s="16"/>
      <c r="AJ65" s="64" t="s">
        <v>137</v>
      </c>
      <c r="AK65" s="65"/>
      <c r="AL65" s="12">
        <v>3</v>
      </c>
      <c r="AM65" s="16"/>
      <c r="AN65" s="64" t="s">
        <v>138</v>
      </c>
      <c r="AO65" s="65"/>
      <c r="AP65" s="43">
        <v>8</v>
      </c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</row>
    <row r="66" spans="1:59" ht="36" customHeight="1" x14ac:dyDescent="0.25">
      <c r="A66" s="4"/>
      <c r="B66" s="67"/>
      <c r="C66" s="3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4"/>
      <c r="P66" s="15"/>
      <c r="Q66" s="15"/>
      <c r="R66" s="15"/>
      <c r="S66" s="15"/>
      <c r="T66" s="80" t="s">
        <v>139</v>
      </c>
      <c r="U66" s="70"/>
      <c r="V66" s="65"/>
      <c r="W66" s="15"/>
      <c r="X66" s="80" t="s">
        <v>140</v>
      </c>
      <c r="Y66" s="70"/>
      <c r="Z66" s="65"/>
      <c r="AA66" s="15"/>
      <c r="AB66" s="15"/>
      <c r="AC66" s="15"/>
      <c r="AD66" s="15"/>
      <c r="AE66" s="4"/>
      <c r="AF66" s="16"/>
      <c r="AG66" s="16"/>
      <c r="AH66" s="16"/>
      <c r="AI66" s="16"/>
      <c r="AJ66" s="80" t="s">
        <v>141</v>
      </c>
      <c r="AK66" s="70"/>
      <c r="AL66" s="65"/>
      <c r="AM66" s="16"/>
      <c r="AN66" s="80" t="s">
        <v>142</v>
      </c>
      <c r="AO66" s="70"/>
      <c r="AP66" s="73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</row>
    <row r="67" spans="1:59" ht="18" customHeight="1" x14ac:dyDescent="0.25">
      <c r="A67" s="4"/>
      <c r="B67" s="67"/>
      <c r="C67" s="3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4"/>
      <c r="P67" s="15"/>
      <c r="Q67" s="15"/>
      <c r="R67" s="15"/>
      <c r="S67" s="15"/>
      <c r="T67" s="12">
        <v>2</v>
      </c>
      <c r="U67" s="12">
        <v>0</v>
      </c>
      <c r="V67" s="18">
        <v>2</v>
      </c>
      <c r="W67" s="15"/>
      <c r="X67" s="12">
        <v>2</v>
      </c>
      <c r="Y67" s="12">
        <v>0</v>
      </c>
      <c r="Z67" s="18">
        <v>2</v>
      </c>
      <c r="AA67" s="15"/>
      <c r="AB67" s="15"/>
      <c r="AC67" s="15"/>
      <c r="AD67" s="15"/>
      <c r="AE67" s="4"/>
      <c r="AF67" s="16"/>
      <c r="AG67" s="16"/>
      <c r="AH67" s="16"/>
      <c r="AI67" s="16"/>
      <c r="AJ67" s="12">
        <v>4</v>
      </c>
      <c r="AK67" s="12">
        <v>0</v>
      </c>
      <c r="AL67" s="18">
        <v>4</v>
      </c>
      <c r="AM67" s="16"/>
      <c r="AN67" s="12">
        <v>2</v>
      </c>
      <c r="AO67" s="12">
        <v>0</v>
      </c>
      <c r="AP67" s="44">
        <v>2</v>
      </c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</row>
    <row r="68" spans="1:59" ht="36" customHeight="1" x14ac:dyDescent="0.25">
      <c r="A68" s="4"/>
      <c r="B68" s="67"/>
      <c r="C68" s="3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4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4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7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</row>
    <row r="69" spans="1:59" ht="15.75" customHeight="1" x14ac:dyDescent="0.25">
      <c r="A69" s="4"/>
      <c r="B69" s="68"/>
      <c r="C69" s="3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4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4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7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</row>
    <row r="70" spans="1:59" ht="13.5" customHeight="1" x14ac:dyDescent="0.25">
      <c r="A70" s="4"/>
      <c r="B70" s="47"/>
      <c r="C70" s="23"/>
      <c r="D70" s="24"/>
      <c r="E70" s="24"/>
      <c r="F70" s="24"/>
      <c r="G70" s="24"/>
      <c r="H70" s="24"/>
      <c r="I70" s="24"/>
      <c r="J70" s="24"/>
      <c r="K70" s="24"/>
      <c r="L70" s="25"/>
      <c r="M70" s="25"/>
      <c r="N70" s="25"/>
      <c r="O70" s="26"/>
      <c r="P70" s="27"/>
      <c r="Q70" s="27"/>
      <c r="R70" s="28"/>
      <c r="S70" s="28"/>
      <c r="T70" s="27"/>
      <c r="U70" s="27"/>
      <c r="V70" s="28"/>
      <c r="W70" s="28"/>
      <c r="X70" s="27"/>
      <c r="Y70" s="27"/>
      <c r="Z70" s="28"/>
      <c r="AA70" s="28"/>
      <c r="AB70" s="28"/>
      <c r="AC70" s="28"/>
      <c r="AD70" s="28"/>
      <c r="AE70" s="26"/>
      <c r="AF70" s="29"/>
      <c r="AG70" s="29"/>
      <c r="AH70" s="29"/>
      <c r="AI70" s="46"/>
      <c r="AJ70" s="46"/>
      <c r="AK70" s="29"/>
      <c r="AL70" s="29"/>
      <c r="AM70" s="29"/>
      <c r="AN70" s="29"/>
      <c r="AO70" s="29"/>
      <c r="AP70" s="30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</row>
    <row r="71" spans="1:59" ht="18.75" customHeight="1" x14ac:dyDescent="0.25">
      <c r="A71" s="1"/>
      <c r="B71" s="48"/>
      <c r="C71" s="2"/>
      <c r="D71" s="55" t="s">
        <v>4</v>
      </c>
      <c r="E71" s="56"/>
      <c r="F71" s="57"/>
      <c r="G71" s="3"/>
      <c r="H71" s="55" t="s">
        <v>5</v>
      </c>
      <c r="I71" s="56"/>
      <c r="J71" s="57"/>
      <c r="K71" s="3"/>
      <c r="L71" s="55" t="s">
        <v>6</v>
      </c>
      <c r="M71" s="56"/>
      <c r="N71" s="57"/>
      <c r="O71" s="3"/>
      <c r="P71" s="55" t="s">
        <v>7</v>
      </c>
      <c r="Q71" s="56"/>
      <c r="R71" s="57"/>
      <c r="S71" s="3"/>
      <c r="T71" s="55" t="s">
        <v>8</v>
      </c>
      <c r="U71" s="56"/>
      <c r="V71" s="57"/>
      <c r="W71" s="3"/>
      <c r="X71" s="55" t="s">
        <v>9</v>
      </c>
      <c r="Y71" s="56"/>
      <c r="Z71" s="57"/>
      <c r="AA71" s="3"/>
      <c r="AB71" s="55" t="s">
        <v>10</v>
      </c>
      <c r="AC71" s="56"/>
      <c r="AD71" s="57"/>
      <c r="AE71" s="3"/>
      <c r="AF71" s="55" t="s">
        <v>11</v>
      </c>
      <c r="AG71" s="56"/>
      <c r="AH71" s="57"/>
      <c r="AI71" s="3"/>
      <c r="AJ71" s="55" t="s">
        <v>12</v>
      </c>
      <c r="AK71" s="56"/>
      <c r="AL71" s="57"/>
      <c r="AM71" s="3"/>
      <c r="AN71" s="55" t="s">
        <v>13</v>
      </c>
      <c r="AO71" s="56"/>
      <c r="AP71" s="82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</row>
    <row r="72" spans="1:59" ht="15.75" customHeight="1" x14ac:dyDescent="0.25">
      <c r="A72" s="4"/>
      <c r="B72" s="34"/>
      <c r="C72" s="34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"/>
      <c r="P72" s="49"/>
      <c r="Q72" s="49"/>
      <c r="R72" s="4"/>
      <c r="S72" s="4"/>
      <c r="T72" s="49"/>
      <c r="U72" s="49"/>
      <c r="V72" s="4"/>
      <c r="W72" s="4"/>
      <c r="X72" s="49"/>
      <c r="Y72" s="49"/>
      <c r="Z72" s="4"/>
      <c r="AA72" s="4"/>
      <c r="AB72" s="4"/>
      <c r="AC72" s="4"/>
      <c r="AD72" s="4"/>
      <c r="AE72" s="4"/>
      <c r="AF72" s="4"/>
      <c r="AG72" s="4"/>
      <c r="AH72" s="4"/>
      <c r="AI72" s="49"/>
      <c r="AJ72" s="49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</row>
    <row r="73" spans="1:59" ht="21.75" customHeight="1" x14ac:dyDescent="0.25">
      <c r="A73" s="4"/>
      <c r="B73" s="34"/>
      <c r="C73" s="34"/>
      <c r="D73" s="81" t="s">
        <v>143</v>
      </c>
      <c r="E73" s="70"/>
      <c r="F73" s="65"/>
      <c r="G73" s="49"/>
      <c r="H73" s="81" t="s">
        <v>143</v>
      </c>
      <c r="I73" s="70"/>
      <c r="J73" s="65"/>
      <c r="K73" s="49"/>
      <c r="L73" s="81" t="s">
        <v>143</v>
      </c>
      <c r="M73" s="70"/>
      <c r="N73" s="65"/>
      <c r="O73" s="4"/>
      <c r="P73" s="81" t="s">
        <v>143</v>
      </c>
      <c r="Q73" s="70"/>
      <c r="R73" s="65"/>
      <c r="S73" s="4"/>
      <c r="T73" s="81" t="s">
        <v>143</v>
      </c>
      <c r="U73" s="70"/>
      <c r="V73" s="65"/>
      <c r="W73" s="4"/>
      <c r="X73" s="81" t="s">
        <v>143</v>
      </c>
      <c r="Y73" s="70"/>
      <c r="Z73" s="65"/>
      <c r="AA73" s="4"/>
      <c r="AB73" s="81" t="s">
        <v>143</v>
      </c>
      <c r="AC73" s="70"/>
      <c r="AD73" s="65"/>
      <c r="AE73" s="4"/>
      <c r="AF73" s="81" t="s">
        <v>143</v>
      </c>
      <c r="AG73" s="70"/>
      <c r="AH73" s="65"/>
      <c r="AI73" s="49"/>
      <c r="AJ73" s="81" t="s">
        <v>143</v>
      </c>
      <c r="AK73" s="70"/>
      <c r="AL73" s="65"/>
      <c r="AM73" s="4"/>
      <c r="AN73" s="81" t="s">
        <v>143</v>
      </c>
      <c r="AO73" s="70"/>
      <c r="AP73" s="65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</row>
    <row r="74" spans="1:59" ht="27" customHeight="1" x14ac:dyDescent="0.25">
      <c r="A74" s="4"/>
      <c r="B74" s="34"/>
      <c r="C74" s="34"/>
      <c r="D74" s="84">
        <v>8</v>
      </c>
      <c r="E74" s="65"/>
      <c r="F74" s="50">
        <f>F60+F56+F52+F48+F35+F31+F14+F6</f>
        <v>17</v>
      </c>
      <c r="G74" s="49"/>
      <c r="H74" s="84">
        <v>7</v>
      </c>
      <c r="I74" s="65"/>
      <c r="J74" s="50">
        <f>J60+J52+J48+J31+J14+J6+J10</f>
        <v>18</v>
      </c>
      <c r="K74" s="49"/>
      <c r="L74" s="84">
        <v>7</v>
      </c>
      <c r="M74" s="65"/>
      <c r="N74" s="50">
        <f>N60+N56+N52+N35+N31+N6+N10</f>
        <v>17</v>
      </c>
      <c r="O74" s="4"/>
      <c r="P74" s="84">
        <v>6</v>
      </c>
      <c r="Q74" s="65"/>
      <c r="R74" s="50">
        <f>R60+R35+R31+R19+R10+R6</f>
        <v>17</v>
      </c>
      <c r="S74" s="4"/>
      <c r="T74" s="84">
        <v>6</v>
      </c>
      <c r="U74" s="65"/>
      <c r="V74" s="50">
        <f>V65+V39+V35+V31+V23+V19</f>
        <v>17</v>
      </c>
      <c r="W74" s="4"/>
      <c r="X74" s="84">
        <v>7</v>
      </c>
      <c r="Y74" s="65"/>
      <c r="Z74" s="50">
        <f>Z65+Z56+Z48+Z43+Z39+Z35+Z31</f>
        <v>18</v>
      </c>
      <c r="AA74" s="4"/>
      <c r="AB74" s="84">
        <v>6</v>
      </c>
      <c r="AC74" s="65"/>
      <c r="AD74" s="50">
        <f>AD48+AD43+AD39+AD35+AD31+AD19</f>
        <v>17</v>
      </c>
      <c r="AE74" s="4"/>
      <c r="AF74" s="84">
        <v>6</v>
      </c>
      <c r="AG74" s="65"/>
      <c r="AH74" s="50">
        <f>AH48+AH43+AH39+AH35+AH31+AH19</f>
        <v>17</v>
      </c>
      <c r="AI74" s="49"/>
      <c r="AJ74" s="84">
        <v>6</v>
      </c>
      <c r="AK74" s="65"/>
      <c r="AL74" s="50">
        <f>AL65+AL43+AL39+AL35+AL31+AL19</f>
        <v>17</v>
      </c>
      <c r="AM74" s="4"/>
      <c r="AN74" s="84">
        <v>4</v>
      </c>
      <c r="AO74" s="65"/>
      <c r="AP74" s="50">
        <f>AP65+AP48+AP35+AP31</f>
        <v>16</v>
      </c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</row>
    <row r="75" spans="1:59" ht="24" customHeight="1" x14ac:dyDescent="0.25">
      <c r="A75" s="4"/>
      <c r="B75" s="34"/>
      <c r="C75" s="34"/>
      <c r="D75" s="50">
        <f t="shared" ref="D75:F75" si="0">D62+D58+D54+D50+D37+D33+D16+D8</f>
        <v>20</v>
      </c>
      <c r="E75" s="50">
        <f t="shared" si="0"/>
        <v>2</v>
      </c>
      <c r="F75" s="51">
        <f t="shared" si="0"/>
        <v>22</v>
      </c>
      <c r="G75" s="49"/>
      <c r="H75" s="50">
        <f t="shared" ref="H75:J75" si="1">H62+H54+H50+H33+H16+H8+H12</f>
        <v>17</v>
      </c>
      <c r="I75" s="50">
        <f t="shared" si="1"/>
        <v>4</v>
      </c>
      <c r="J75" s="51">
        <f t="shared" si="1"/>
        <v>21</v>
      </c>
      <c r="K75" s="4"/>
      <c r="L75" s="50">
        <f>L62+L58+L54+L50+L37+L33+L8+L12</f>
        <v>16</v>
      </c>
      <c r="M75" s="50">
        <f>M62+M58+M54+M37+M33+M12+M8</f>
        <v>6</v>
      </c>
      <c r="N75" s="51">
        <f>N62+N58+N54+N37+N33+N8+N12</f>
        <v>22</v>
      </c>
      <c r="O75" s="4"/>
      <c r="P75" s="50">
        <f>P62+P37+P33+P12+P21+P8</f>
        <v>16</v>
      </c>
      <c r="Q75" s="50">
        <f t="shared" ref="Q75:R75" si="2">Q62+Q37+Q33+Q21+Q12+Q8</f>
        <v>6</v>
      </c>
      <c r="R75" s="51">
        <f t="shared" si="2"/>
        <v>22</v>
      </c>
      <c r="S75" s="4"/>
      <c r="T75" s="50">
        <f t="shared" ref="T75:V75" si="3">T67+T41+T37+T33+T25+T21</f>
        <v>16</v>
      </c>
      <c r="U75" s="50">
        <f t="shared" si="3"/>
        <v>6</v>
      </c>
      <c r="V75" s="51">
        <f t="shared" si="3"/>
        <v>22</v>
      </c>
      <c r="W75" s="4"/>
      <c r="X75" s="50">
        <f t="shared" ref="X75:Z75" si="4">X67+X58+X50+X45+X41+X37+X33</f>
        <v>14</v>
      </c>
      <c r="Y75" s="50">
        <f t="shared" si="4"/>
        <v>8</v>
      </c>
      <c r="Z75" s="51">
        <f t="shared" si="4"/>
        <v>22</v>
      </c>
      <c r="AA75" s="4"/>
      <c r="AB75" s="50">
        <f t="shared" ref="AB75:AD75" si="5">AB50+AB45+AB41+AB37+AB33+AB21</f>
        <v>16</v>
      </c>
      <c r="AC75" s="50">
        <f t="shared" si="5"/>
        <v>6</v>
      </c>
      <c r="AD75" s="51">
        <f t="shared" si="5"/>
        <v>22</v>
      </c>
      <c r="AE75" s="4"/>
      <c r="AF75" s="50">
        <f t="shared" ref="AF75:AH75" si="6">AF50+AF45+AF41+AF37+AF33+AF21</f>
        <v>16</v>
      </c>
      <c r="AG75" s="50">
        <f t="shared" si="6"/>
        <v>6</v>
      </c>
      <c r="AH75" s="51">
        <f t="shared" si="6"/>
        <v>22</v>
      </c>
      <c r="AI75" s="49"/>
      <c r="AJ75" s="50">
        <f t="shared" ref="AJ75:AL75" si="7">AJ67+AJ45+AJ41+AJ37+AJ33+AJ21</f>
        <v>18</v>
      </c>
      <c r="AK75" s="50">
        <f t="shared" si="7"/>
        <v>4</v>
      </c>
      <c r="AL75" s="51">
        <f t="shared" si="7"/>
        <v>22</v>
      </c>
      <c r="AM75" s="4"/>
      <c r="AN75" s="50">
        <f t="shared" ref="AN75:AP75" si="8">AN67+AN50+AN37+AN33</f>
        <v>8</v>
      </c>
      <c r="AO75" s="50">
        <f t="shared" si="8"/>
        <v>4</v>
      </c>
      <c r="AP75" s="51">
        <f t="shared" si="8"/>
        <v>12</v>
      </c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</row>
    <row r="76" spans="1:59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</row>
    <row r="77" spans="1:59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</row>
    <row r="78" spans="1:59" ht="15.75" customHeight="1" x14ac:dyDescent="0.25">
      <c r="A78" s="1"/>
      <c r="B78" s="1"/>
      <c r="C78" s="1"/>
      <c r="D78" s="85" t="s">
        <v>144</v>
      </c>
      <c r="E78" s="65"/>
      <c r="F78" s="52" t="s">
        <v>145</v>
      </c>
      <c r="G78" s="53"/>
      <c r="H78" s="1" t="s">
        <v>146</v>
      </c>
      <c r="I78" s="1"/>
      <c r="J78" s="1"/>
      <c r="K78" s="1"/>
      <c r="L78" s="1"/>
      <c r="M78" s="54"/>
      <c r="N78" s="54"/>
      <c r="O78" s="54"/>
      <c r="P78" s="1" t="s">
        <v>147</v>
      </c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</row>
    <row r="79" spans="1:59" ht="15.75" customHeight="1" x14ac:dyDescent="0.25">
      <c r="A79" s="1"/>
      <c r="B79" s="1"/>
      <c r="C79" s="1"/>
      <c r="D79" s="86" t="s">
        <v>148</v>
      </c>
      <c r="E79" s="70"/>
      <c r="F79" s="65"/>
      <c r="G79" s="1"/>
      <c r="H79" s="1" t="s">
        <v>149</v>
      </c>
      <c r="I79" s="1"/>
      <c r="J79" s="1"/>
      <c r="K79" s="1"/>
      <c r="L79" s="1"/>
      <c r="M79" s="1"/>
      <c r="N79" s="1"/>
      <c r="O79" s="1"/>
      <c r="P79" s="1" t="s">
        <v>150</v>
      </c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</row>
    <row r="80" spans="1:59" ht="15.75" customHeight="1" x14ac:dyDescent="0.25">
      <c r="A80" s="1"/>
      <c r="B80" s="1"/>
      <c r="C80" s="1"/>
      <c r="D80" s="12" t="s">
        <v>151</v>
      </c>
      <c r="E80" s="12" t="s">
        <v>152</v>
      </c>
      <c r="F80" s="18" t="s">
        <v>153</v>
      </c>
      <c r="G80" s="1"/>
      <c r="H80" s="1" t="s">
        <v>154</v>
      </c>
      <c r="I80" s="1"/>
      <c r="J80" s="1"/>
      <c r="K80" s="1"/>
      <c r="L80" s="1"/>
      <c r="M80" s="54"/>
      <c r="N80" s="54"/>
      <c r="O80" s="54"/>
      <c r="P80" s="1" t="s">
        <v>155</v>
      </c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83">
        <f>AP74+AL74+AH74+AD74+Z74+V74+R74+N74+J74+F74</f>
        <v>171</v>
      </c>
      <c r="AK80" s="59"/>
      <c r="AL80" s="60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</row>
    <row r="81" spans="1:59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</row>
    <row r="82" spans="1:59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</row>
    <row r="83" spans="1:59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</row>
    <row r="84" spans="1:59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</row>
    <row r="85" spans="1:59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</row>
    <row r="86" spans="1:59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</row>
    <row r="87" spans="1:59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</row>
    <row r="88" spans="1:59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</row>
    <row r="89" spans="1:59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</row>
    <row r="90" spans="1:59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</row>
    <row r="91" spans="1:59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</row>
    <row r="92" spans="1:59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</row>
    <row r="93" spans="1:59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</row>
    <row r="94" spans="1:59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</row>
    <row r="95" spans="1:59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</row>
    <row r="96" spans="1:59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</row>
    <row r="97" spans="1:59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</row>
    <row r="98" spans="1:59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</row>
    <row r="99" spans="1:59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</row>
    <row r="100" spans="1:59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</row>
    <row r="101" spans="1:59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</row>
    <row r="102" spans="1:59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</row>
    <row r="103" spans="1:59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</row>
    <row r="104" spans="1:59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</row>
    <row r="105" spans="1:59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</row>
    <row r="106" spans="1:59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</row>
    <row r="107" spans="1:59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</row>
    <row r="108" spans="1:59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</row>
    <row r="109" spans="1:59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</row>
    <row r="110" spans="1:59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</row>
    <row r="111" spans="1:59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</row>
    <row r="112" spans="1:59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</row>
    <row r="113" spans="1:59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</row>
    <row r="114" spans="1:59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</row>
    <row r="115" spans="1:59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</row>
    <row r="116" spans="1:59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</row>
    <row r="117" spans="1:59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</row>
    <row r="118" spans="1:59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</row>
    <row r="119" spans="1:59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</row>
    <row r="120" spans="1:59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</row>
    <row r="121" spans="1:59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</row>
    <row r="122" spans="1:59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</row>
    <row r="123" spans="1:59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</row>
    <row r="124" spans="1:59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</row>
    <row r="125" spans="1:59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</row>
    <row r="126" spans="1:59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</row>
    <row r="127" spans="1:59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</row>
    <row r="128" spans="1:59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</row>
    <row r="129" spans="1:59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</row>
    <row r="130" spans="1:59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</row>
    <row r="131" spans="1:59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</row>
    <row r="132" spans="1:59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</row>
    <row r="133" spans="1:59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</row>
    <row r="134" spans="1:59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</row>
    <row r="135" spans="1:59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</row>
    <row r="136" spans="1:59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</row>
    <row r="137" spans="1:59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</row>
    <row r="138" spans="1:59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</row>
    <row r="139" spans="1:59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</row>
    <row r="140" spans="1:59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</row>
    <row r="141" spans="1:59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</row>
    <row r="142" spans="1:59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</row>
    <row r="143" spans="1:59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</row>
    <row r="144" spans="1:59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</row>
    <row r="145" spans="1:59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</row>
    <row r="146" spans="1:59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</row>
    <row r="147" spans="1:59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</row>
    <row r="148" spans="1:59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</row>
    <row r="149" spans="1:59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</row>
    <row r="150" spans="1:59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</row>
    <row r="151" spans="1:59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</row>
    <row r="152" spans="1:59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</row>
    <row r="153" spans="1:59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</row>
    <row r="154" spans="1:59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</row>
    <row r="155" spans="1:59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</row>
    <row r="156" spans="1:59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</row>
    <row r="157" spans="1:59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</row>
    <row r="158" spans="1:59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</row>
    <row r="159" spans="1:59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</row>
    <row r="160" spans="1:59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</row>
    <row r="161" spans="1:59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</row>
    <row r="162" spans="1:59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</row>
    <row r="163" spans="1:59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</row>
    <row r="164" spans="1:59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</row>
    <row r="165" spans="1:59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</row>
    <row r="166" spans="1:59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</row>
    <row r="167" spans="1:59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</row>
    <row r="168" spans="1:59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</row>
    <row r="169" spans="1:59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</row>
    <row r="170" spans="1:59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</row>
    <row r="171" spans="1:59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</row>
    <row r="172" spans="1:59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</row>
    <row r="173" spans="1:59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</row>
    <row r="174" spans="1:59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</row>
    <row r="175" spans="1:59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</row>
    <row r="176" spans="1:59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</row>
    <row r="177" spans="1:59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</row>
    <row r="178" spans="1:59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</row>
    <row r="179" spans="1:59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</row>
    <row r="180" spans="1:59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</row>
    <row r="181" spans="1:59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</row>
    <row r="182" spans="1:59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</row>
    <row r="183" spans="1:59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</row>
    <row r="184" spans="1:59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</row>
    <row r="185" spans="1:59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</row>
    <row r="186" spans="1:59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</row>
    <row r="187" spans="1:59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</row>
    <row r="188" spans="1:59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</row>
    <row r="189" spans="1:59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</row>
    <row r="190" spans="1:59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</row>
    <row r="191" spans="1:59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</row>
    <row r="192" spans="1:59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</row>
    <row r="193" spans="1:59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</row>
    <row r="194" spans="1:59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</row>
    <row r="195" spans="1:59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</row>
    <row r="196" spans="1:59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</row>
    <row r="197" spans="1:59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</row>
    <row r="198" spans="1:59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</row>
    <row r="199" spans="1:59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</row>
    <row r="200" spans="1:59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</row>
    <row r="201" spans="1:59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</row>
    <row r="202" spans="1:59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</row>
    <row r="203" spans="1:59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</row>
    <row r="204" spans="1:59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</row>
    <row r="205" spans="1:59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</row>
    <row r="206" spans="1:59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</row>
    <row r="207" spans="1:59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</row>
    <row r="208" spans="1:59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</row>
    <row r="209" spans="1:59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</row>
    <row r="210" spans="1:59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</row>
    <row r="211" spans="1:59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</row>
    <row r="212" spans="1:59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</row>
    <row r="213" spans="1:59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</row>
    <row r="214" spans="1:59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</row>
    <row r="215" spans="1:59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</row>
    <row r="216" spans="1:59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</row>
    <row r="217" spans="1:59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</row>
    <row r="218" spans="1:59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</row>
    <row r="219" spans="1:59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</row>
    <row r="220" spans="1:59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</row>
    <row r="221" spans="1:59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</row>
    <row r="222" spans="1:59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</row>
    <row r="223" spans="1:59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</row>
    <row r="224" spans="1:59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</row>
    <row r="225" spans="1:59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</row>
    <row r="226" spans="1:59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</row>
    <row r="227" spans="1:59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</row>
    <row r="228" spans="1:59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</row>
    <row r="229" spans="1:59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</row>
    <row r="230" spans="1:59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</row>
    <row r="231" spans="1:59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</row>
    <row r="232" spans="1:59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</row>
    <row r="233" spans="1:59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</row>
    <row r="234" spans="1:59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</row>
    <row r="235" spans="1:59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</row>
    <row r="236" spans="1:59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</row>
    <row r="237" spans="1:59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</row>
    <row r="238" spans="1:59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</row>
    <row r="239" spans="1:59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</row>
    <row r="240" spans="1:59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</row>
    <row r="241" spans="1:59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</row>
    <row r="242" spans="1:59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</row>
    <row r="243" spans="1:59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</row>
    <row r="244" spans="1:59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</row>
    <row r="245" spans="1:59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</row>
    <row r="246" spans="1:59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</row>
    <row r="247" spans="1:59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</row>
    <row r="248" spans="1:59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</row>
    <row r="249" spans="1:59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</row>
    <row r="250" spans="1:59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</row>
    <row r="251" spans="1:59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</row>
    <row r="252" spans="1:59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</row>
    <row r="253" spans="1:59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</row>
    <row r="254" spans="1:59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</row>
    <row r="255" spans="1:59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</row>
    <row r="256" spans="1:59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</row>
    <row r="257" spans="1:59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</row>
    <row r="258" spans="1:59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</row>
    <row r="259" spans="1:59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</row>
    <row r="260" spans="1:59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</row>
    <row r="261" spans="1:59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</row>
    <row r="262" spans="1:59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</row>
    <row r="263" spans="1:59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</row>
    <row r="264" spans="1:59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</row>
    <row r="265" spans="1:59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</row>
    <row r="266" spans="1:59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</row>
    <row r="267" spans="1:59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</row>
    <row r="268" spans="1:59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</row>
    <row r="269" spans="1:59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</row>
    <row r="270" spans="1:59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</row>
    <row r="271" spans="1:59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</row>
    <row r="272" spans="1:59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</row>
    <row r="273" spans="1:59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</row>
    <row r="274" spans="1:59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</row>
    <row r="275" spans="1:59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</row>
    <row r="276" spans="1:59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</row>
    <row r="277" spans="1:59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</row>
    <row r="278" spans="1:59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</row>
    <row r="279" spans="1:59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</row>
    <row r="280" spans="1:59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</row>
    <row r="281" spans="1:59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</row>
    <row r="282" spans="1:59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</row>
    <row r="283" spans="1:59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</row>
    <row r="284" spans="1:59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</row>
    <row r="285" spans="1:59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</row>
    <row r="286" spans="1:59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</row>
    <row r="287" spans="1:59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</row>
    <row r="288" spans="1:59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</row>
    <row r="289" spans="1:59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</row>
    <row r="290" spans="1:59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</row>
    <row r="291" spans="1:59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</row>
    <row r="292" spans="1:59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</row>
    <row r="293" spans="1:59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</row>
    <row r="294" spans="1:59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</row>
    <row r="295" spans="1:59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</row>
    <row r="296" spans="1:59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</row>
    <row r="297" spans="1:59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</row>
    <row r="298" spans="1:59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</row>
    <row r="299" spans="1:59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</row>
    <row r="300" spans="1:59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</row>
    <row r="301" spans="1:59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</row>
    <row r="302" spans="1:59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</row>
    <row r="303" spans="1:59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</row>
    <row r="304" spans="1:59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</row>
    <row r="305" spans="1:59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</row>
    <row r="306" spans="1:59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</row>
    <row r="307" spans="1:59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</row>
    <row r="308" spans="1:59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</row>
    <row r="309" spans="1:59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</row>
    <row r="310" spans="1:59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</row>
    <row r="311" spans="1:59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</row>
    <row r="312" spans="1:59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</row>
    <row r="313" spans="1:59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</row>
    <row r="314" spans="1:59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</row>
    <row r="315" spans="1:59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</row>
    <row r="316" spans="1:59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</row>
    <row r="317" spans="1:59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</row>
    <row r="318" spans="1:59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</row>
    <row r="319" spans="1:59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</row>
    <row r="320" spans="1:59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</row>
    <row r="321" spans="1:59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</row>
    <row r="322" spans="1:59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</row>
    <row r="323" spans="1:59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</row>
    <row r="324" spans="1:59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</row>
    <row r="325" spans="1:59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</row>
    <row r="326" spans="1:59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</row>
    <row r="327" spans="1:59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</row>
    <row r="328" spans="1:59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</row>
    <row r="329" spans="1:59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</row>
    <row r="330" spans="1:59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</row>
    <row r="331" spans="1:59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</row>
    <row r="332" spans="1:59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</row>
    <row r="333" spans="1:59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</row>
    <row r="334" spans="1:59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</row>
    <row r="335" spans="1:59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</row>
    <row r="336" spans="1:59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</row>
    <row r="337" spans="1:59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</row>
    <row r="338" spans="1:59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</row>
    <row r="339" spans="1:59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</row>
    <row r="340" spans="1:59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</row>
    <row r="341" spans="1:59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</row>
    <row r="342" spans="1:59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</row>
    <row r="343" spans="1:59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</row>
    <row r="344" spans="1:59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</row>
    <row r="345" spans="1:59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</row>
    <row r="346" spans="1:59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</row>
    <row r="347" spans="1:59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</row>
    <row r="348" spans="1:59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</row>
    <row r="349" spans="1:59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</row>
    <row r="350" spans="1:59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</row>
    <row r="351" spans="1:59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</row>
    <row r="352" spans="1:59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</row>
    <row r="353" spans="1:59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</row>
    <row r="354" spans="1:59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</row>
    <row r="355" spans="1:59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</row>
    <row r="356" spans="1:59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</row>
    <row r="357" spans="1:59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</row>
    <row r="358" spans="1:59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</row>
    <row r="359" spans="1:59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</row>
    <row r="360" spans="1:59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</row>
    <row r="361" spans="1:59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</row>
    <row r="362" spans="1:59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</row>
    <row r="363" spans="1:59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</row>
    <row r="364" spans="1:59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</row>
    <row r="365" spans="1:59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</row>
    <row r="366" spans="1:59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</row>
    <row r="367" spans="1:59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</row>
    <row r="368" spans="1:59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</row>
    <row r="369" spans="1:59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</row>
    <row r="370" spans="1:59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</row>
    <row r="371" spans="1:59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</row>
    <row r="372" spans="1:59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</row>
    <row r="373" spans="1:59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</row>
    <row r="374" spans="1:59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</row>
    <row r="375" spans="1:59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</row>
    <row r="376" spans="1:59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</row>
    <row r="377" spans="1:59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</row>
    <row r="378" spans="1:59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</row>
    <row r="379" spans="1:59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</row>
    <row r="380" spans="1:59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</row>
    <row r="381" spans="1:59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</row>
    <row r="382" spans="1:59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</row>
    <row r="383" spans="1:59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</row>
    <row r="384" spans="1:59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</row>
    <row r="385" spans="1:59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</row>
    <row r="386" spans="1:59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</row>
    <row r="387" spans="1:59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</row>
    <row r="388" spans="1:59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</row>
    <row r="389" spans="1:59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</row>
    <row r="390" spans="1:59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</row>
    <row r="391" spans="1:59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</row>
    <row r="392" spans="1:59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</row>
    <row r="393" spans="1:59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</row>
    <row r="394" spans="1:59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</row>
    <row r="395" spans="1:59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</row>
    <row r="396" spans="1:59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</row>
    <row r="397" spans="1:59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</row>
    <row r="398" spans="1:59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</row>
    <row r="399" spans="1:59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</row>
    <row r="400" spans="1:59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</row>
    <row r="401" spans="1:59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</row>
    <row r="402" spans="1:59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</row>
    <row r="403" spans="1:59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</row>
    <row r="404" spans="1:59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</row>
    <row r="405" spans="1:59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</row>
    <row r="406" spans="1:59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</row>
    <row r="407" spans="1:59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</row>
    <row r="408" spans="1:59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</row>
    <row r="409" spans="1:59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</row>
    <row r="410" spans="1:59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</row>
    <row r="411" spans="1:59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</row>
    <row r="412" spans="1:59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</row>
    <row r="413" spans="1:59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</row>
    <row r="414" spans="1:59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</row>
    <row r="415" spans="1:59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</row>
    <row r="416" spans="1:59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</row>
    <row r="417" spans="1:59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</row>
    <row r="418" spans="1:59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</row>
    <row r="419" spans="1:59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</row>
    <row r="420" spans="1:59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</row>
    <row r="421" spans="1:59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</row>
    <row r="422" spans="1:59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</row>
    <row r="423" spans="1:59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</row>
    <row r="424" spans="1:59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</row>
    <row r="425" spans="1:59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</row>
    <row r="426" spans="1:59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</row>
    <row r="427" spans="1:59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</row>
    <row r="428" spans="1:59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</row>
    <row r="429" spans="1:59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</row>
    <row r="430" spans="1:59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</row>
    <row r="431" spans="1:59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</row>
    <row r="432" spans="1:59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</row>
    <row r="433" spans="1:59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</row>
    <row r="434" spans="1:59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</row>
    <row r="435" spans="1:59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</row>
    <row r="436" spans="1:59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</row>
    <row r="437" spans="1:59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</row>
    <row r="438" spans="1:59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</row>
    <row r="439" spans="1:59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</row>
    <row r="440" spans="1:59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</row>
    <row r="441" spans="1:59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</row>
    <row r="442" spans="1:59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</row>
    <row r="443" spans="1:59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</row>
    <row r="444" spans="1:59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</row>
    <row r="445" spans="1:59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</row>
    <row r="446" spans="1:59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</row>
    <row r="447" spans="1:59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</row>
    <row r="448" spans="1:59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</row>
    <row r="449" spans="1:59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</row>
    <row r="450" spans="1:59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</row>
    <row r="451" spans="1:59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</row>
    <row r="452" spans="1:59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</row>
    <row r="453" spans="1:59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</row>
    <row r="454" spans="1:59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</row>
    <row r="455" spans="1:59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</row>
    <row r="456" spans="1:59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</row>
    <row r="457" spans="1:59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</row>
    <row r="458" spans="1:59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</row>
    <row r="459" spans="1:59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</row>
    <row r="460" spans="1:59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</row>
    <row r="461" spans="1:59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</row>
    <row r="462" spans="1:59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</row>
    <row r="463" spans="1:59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</row>
    <row r="464" spans="1:59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</row>
    <row r="465" spans="1:59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</row>
    <row r="466" spans="1:59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</row>
    <row r="467" spans="1:59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</row>
    <row r="468" spans="1:59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</row>
    <row r="469" spans="1:59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</row>
    <row r="470" spans="1:59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</row>
    <row r="471" spans="1:59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</row>
    <row r="472" spans="1:59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</row>
    <row r="473" spans="1:59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</row>
    <row r="474" spans="1:59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</row>
    <row r="475" spans="1:59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</row>
    <row r="476" spans="1:59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</row>
    <row r="477" spans="1:59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</row>
    <row r="478" spans="1:59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</row>
    <row r="479" spans="1:59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</row>
    <row r="480" spans="1:59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</row>
    <row r="481" spans="1:59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</row>
    <row r="482" spans="1:59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</row>
    <row r="483" spans="1:59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</row>
    <row r="484" spans="1:59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</row>
    <row r="485" spans="1:59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</row>
    <row r="486" spans="1:59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</row>
    <row r="487" spans="1:59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</row>
    <row r="488" spans="1:59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</row>
    <row r="489" spans="1:59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</row>
    <row r="490" spans="1:59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</row>
    <row r="491" spans="1:59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</row>
    <row r="492" spans="1:59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</row>
    <row r="493" spans="1:59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</row>
    <row r="494" spans="1:59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</row>
    <row r="495" spans="1:59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</row>
    <row r="496" spans="1:59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</row>
    <row r="497" spans="1:59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</row>
    <row r="498" spans="1:59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</row>
    <row r="499" spans="1:59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</row>
    <row r="500" spans="1:59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</row>
    <row r="501" spans="1:59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</row>
    <row r="502" spans="1:59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</row>
    <row r="503" spans="1:59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</row>
    <row r="504" spans="1:59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</row>
    <row r="505" spans="1:59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</row>
    <row r="506" spans="1:59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</row>
    <row r="507" spans="1:59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</row>
    <row r="508" spans="1:59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</row>
    <row r="509" spans="1:59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</row>
    <row r="510" spans="1:59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</row>
    <row r="511" spans="1:59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</row>
    <row r="512" spans="1:59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</row>
    <row r="513" spans="1:59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</row>
    <row r="514" spans="1:59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</row>
    <row r="515" spans="1:59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</row>
    <row r="516" spans="1:59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</row>
    <row r="517" spans="1:59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</row>
    <row r="518" spans="1:59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</row>
    <row r="519" spans="1:59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</row>
    <row r="520" spans="1:59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</row>
    <row r="521" spans="1:59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</row>
    <row r="522" spans="1:59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</row>
    <row r="523" spans="1:59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</row>
    <row r="524" spans="1:59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</row>
    <row r="525" spans="1:59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</row>
    <row r="526" spans="1:59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</row>
    <row r="527" spans="1:59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</row>
    <row r="528" spans="1:59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</row>
    <row r="529" spans="1:59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</row>
    <row r="530" spans="1:59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</row>
    <row r="531" spans="1:59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</row>
    <row r="532" spans="1:59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</row>
    <row r="533" spans="1:59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</row>
    <row r="534" spans="1:59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</row>
    <row r="535" spans="1:59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</row>
    <row r="536" spans="1:59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</row>
    <row r="537" spans="1:59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</row>
    <row r="538" spans="1:59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</row>
    <row r="539" spans="1:59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</row>
    <row r="540" spans="1:59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</row>
    <row r="541" spans="1:59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</row>
    <row r="542" spans="1:59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</row>
    <row r="543" spans="1:59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</row>
    <row r="544" spans="1:59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</row>
    <row r="545" spans="1:59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</row>
    <row r="546" spans="1:59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</row>
    <row r="547" spans="1:59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</row>
    <row r="548" spans="1:59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</row>
    <row r="549" spans="1:59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</row>
    <row r="550" spans="1:59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</row>
    <row r="551" spans="1:59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</row>
    <row r="552" spans="1:59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</row>
    <row r="553" spans="1:59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</row>
    <row r="554" spans="1:59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</row>
    <row r="555" spans="1:59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</row>
    <row r="556" spans="1:59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</row>
    <row r="557" spans="1:59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</row>
    <row r="558" spans="1:59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</row>
    <row r="559" spans="1:59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</row>
    <row r="560" spans="1:59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</row>
    <row r="561" spans="1:59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</row>
    <row r="562" spans="1:59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</row>
    <row r="563" spans="1:59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</row>
    <row r="564" spans="1:59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</row>
    <row r="565" spans="1:59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</row>
    <row r="566" spans="1:59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</row>
    <row r="567" spans="1:59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</row>
    <row r="568" spans="1:59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</row>
    <row r="569" spans="1:59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</row>
    <row r="570" spans="1:59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</row>
    <row r="571" spans="1:59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</row>
    <row r="572" spans="1:59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</row>
    <row r="573" spans="1:59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</row>
    <row r="574" spans="1:59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</row>
    <row r="575" spans="1:59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</row>
    <row r="576" spans="1:59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</row>
    <row r="577" spans="1:59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</row>
    <row r="578" spans="1:59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</row>
    <row r="579" spans="1:59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</row>
    <row r="580" spans="1:59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</row>
    <row r="581" spans="1:59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</row>
    <row r="582" spans="1:59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</row>
    <row r="583" spans="1:59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</row>
    <row r="584" spans="1:59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</row>
    <row r="585" spans="1:59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</row>
    <row r="586" spans="1:59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</row>
    <row r="587" spans="1:59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</row>
    <row r="588" spans="1:59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</row>
    <row r="589" spans="1:59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</row>
    <row r="590" spans="1:59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</row>
    <row r="591" spans="1:59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</row>
    <row r="592" spans="1:59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</row>
    <row r="593" spans="1:59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</row>
    <row r="594" spans="1:59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</row>
    <row r="595" spans="1:59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</row>
    <row r="596" spans="1:59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</row>
    <row r="597" spans="1:59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</row>
    <row r="598" spans="1:59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</row>
    <row r="599" spans="1:59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</row>
    <row r="600" spans="1:59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</row>
    <row r="601" spans="1:59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</row>
    <row r="602" spans="1:59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</row>
    <row r="603" spans="1:59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</row>
    <row r="604" spans="1:59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</row>
    <row r="605" spans="1:59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</row>
    <row r="606" spans="1:59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</row>
    <row r="607" spans="1:59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</row>
    <row r="608" spans="1:59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</row>
    <row r="609" spans="1:59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</row>
    <row r="610" spans="1:59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</row>
    <row r="611" spans="1:59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</row>
    <row r="612" spans="1:59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</row>
    <row r="613" spans="1:59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</row>
    <row r="614" spans="1:59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</row>
    <row r="615" spans="1:59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</row>
    <row r="616" spans="1:59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</row>
    <row r="617" spans="1:59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</row>
    <row r="618" spans="1:59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</row>
    <row r="619" spans="1:59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</row>
    <row r="620" spans="1:59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</row>
    <row r="621" spans="1:59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</row>
    <row r="622" spans="1:59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</row>
    <row r="623" spans="1:59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</row>
    <row r="624" spans="1:59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</row>
    <row r="625" spans="1:59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</row>
    <row r="626" spans="1:59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</row>
    <row r="627" spans="1:59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</row>
    <row r="628" spans="1:59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</row>
    <row r="629" spans="1:59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</row>
    <row r="630" spans="1:59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</row>
    <row r="631" spans="1:59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</row>
    <row r="632" spans="1:59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</row>
    <row r="633" spans="1:59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</row>
    <row r="634" spans="1:59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</row>
    <row r="635" spans="1:59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</row>
    <row r="636" spans="1:59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</row>
    <row r="637" spans="1:59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</row>
    <row r="638" spans="1:59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</row>
    <row r="639" spans="1:59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</row>
    <row r="640" spans="1:59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</row>
    <row r="641" spans="1:59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</row>
    <row r="642" spans="1:59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</row>
    <row r="643" spans="1:59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</row>
    <row r="644" spans="1:59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</row>
    <row r="645" spans="1:59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</row>
    <row r="646" spans="1:59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</row>
    <row r="647" spans="1:59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</row>
    <row r="648" spans="1:59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</row>
    <row r="649" spans="1:59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</row>
    <row r="650" spans="1:59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</row>
    <row r="651" spans="1:59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</row>
    <row r="652" spans="1:59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</row>
    <row r="653" spans="1:59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</row>
    <row r="654" spans="1:59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</row>
    <row r="655" spans="1:59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</row>
    <row r="656" spans="1:59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</row>
    <row r="657" spans="1:59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</row>
    <row r="658" spans="1:59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</row>
    <row r="659" spans="1:59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</row>
    <row r="660" spans="1:59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</row>
    <row r="661" spans="1:59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</row>
    <row r="662" spans="1:59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</row>
    <row r="663" spans="1:59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</row>
    <row r="664" spans="1:59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</row>
    <row r="665" spans="1:59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</row>
    <row r="666" spans="1:59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</row>
    <row r="667" spans="1:59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</row>
    <row r="668" spans="1:59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</row>
    <row r="669" spans="1:59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</row>
    <row r="670" spans="1:59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</row>
    <row r="671" spans="1:59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</row>
    <row r="672" spans="1:59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</row>
    <row r="673" spans="1:59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</row>
    <row r="674" spans="1:59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</row>
    <row r="675" spans="1:59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</row>
    <row r="676" spans="1:59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</row>
    <row r="677" spans="1:59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</row>
    <row r="678" spans="1:59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</row>
    <row r="679" spans="1:59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</row>
    <row r="680" spans="1:59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</row>
    <row r="681" spans="1:59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</row>
    <row r="682" spans="1:59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</row>
    <row r="683" spans="1:59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</row>
    <row r="684" spans="1:59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</row>
    <row r="685" spans="1:59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</row>
    <row r="686" spans="1:59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</row>
    <row r="687" spans="1:59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</row>
    <row r="688" spans="1:59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</row>
    <row r="689" spans="1:59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</row>
    <row r="690" spans="1:59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</row>
    <row r="691" spans="1:59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</row>
    <row r="692" spans="1:59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</row>
    <row r="693" spans="1:59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</row>
    <row r="694" spans="1:59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</row>
    <row r="695" spans="1:59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</row>
    <row r="696" spans="1:59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</row>
    <row r="697" spans="1:59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</row>
    <row r="698" spans="1:59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</row>
    <row r="699" spans="1:59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</row>
    <row r="700" spans="1:59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</row>
    <row r="701" spans="1:59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</row>
    <row r="702" spans="1:59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</row>
    <row r="703" spans="1:59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</row>
    <row r="704" spans="1:59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</row>
    <row r="705" spans="1:59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</row>
    <row r="706" spans="1:59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</row>
    <row r="707" spans="1:59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</row>
    <row r="708" spans="1:59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</row>
    <row r="709" spans="1:59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</row>
    <row r="710" spans="1:59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</row>
    <row r="711" spans="1:59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</row>
    <row r="712" spans="1:59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</row>
    <row r="713" spans="1:59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</row>
    <row r="714" spans="1:59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</row>
    <row r="715" spans="1:59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</row>
    <row r="716" spans="1:59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</row>
    <row r="717" spans="1:59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</row>
    <row r="718" spans="1:59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</row>
    <row r="719" spans="1:59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</row>
    <row r="720" spans="1:59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</row>
    <row r="721" spans="1:59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</row>
    <row r="722" spans="1:59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</row>
    <row r="723" spans="1:59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</row>
    <row r="724" spans="1:59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</row>
    <row r="725" spans="1:59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</row>
    <row r="726" spans="1:59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</row>
    <row r="727" spans="1:59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</row>
    <row r="728" spans="1:59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</row>
    <row r="729" spans="1:59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</row>
    <row r="730" spans="1:59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</row>
    <row r="731" spans="1:59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</row>
    <row r="732" spans="1:59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</row>
    <row r="733" spans="1:59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</row>
    <row r="734" spans="1:59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</row>
    <row r="735" spans="1:59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</row>
    <row r="736" spans="1:59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</row>
    <row r="737" spans="1:59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</row>
    <row r="738" spans="1:59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</row>
    <row r="739" spans="1:59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</row>
    <row r="740" spans="1:59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</row>
    <row r="741" spans="1:59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</row>
    <row r="742" spans="1:59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</row>
    <row r="743" spans="1:59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</row>
    <row r="744" spans="1:59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</row>
    <row r="745" spans="1:59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</row>
    <row r="746" spans="1:59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</row>
    <row r="747" spans="1:59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</row>
    <row r="748" spans="1:59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</row>
    <row r="749" spans="1:59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</row>
    <row r="750" spans="1:59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</row>
    <row r="751" spans="1:59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</row>
    <row r="752" spans="1:59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</row>
    <row r="753" spans="1:59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</row>
    <row r="754" spans="1:59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</row>
    <row r="755" spans="1:59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</row>
    <row r="756" spans="1:59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</row>
    <row r="757" spans="1:59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</row>
    <row r="758" spans="1:59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</row>
    <row r="759" spans="1:59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</row>
    <row r="760" spans="1:59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</row>
    <row r="761" spans="1:59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</row>
    <row r="762" spans="1:59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</row>
    <row r="763" spans="1:59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</row>
    <row r="764" spans="1:59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</row>
    <row r="765" spans="1:59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</row>
    <row r="766" spans="1:59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</row>
    <row r="767" spans="1:59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</row>
    <row r="768" spans="1:59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</row>
    <row r="769" spans="1:59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</row>
    <row r="770" spans="1:59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</row>
    <row r="771" spans="1:59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</row>
    <row r="772" spans="1:59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</row>
    <row r="773" spans="1:59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</row>
    <row r="774" spans="1:59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</row>
    <row r="775" spans="1:59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</row>
    <row r="776" spans="1:59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</row>
    <row r="777" spans="1:59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</row>
    <row r="778" spans="1:59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</row>
    <row r="779" spans="1:59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</row>
    <row r="780" spans="1:59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</row>
    <row r="781" spans="1:59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</row>
    <row r="782" spans="1:59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</row>
    <row r="783" spans="1:59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</row>
    <row r="784" spans="1:59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</row>
    <row r="785" spans="1:59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</row>
    <row r="786" spans="1:59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</row>
    <row r="787" spans="1:59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</row>
    <row r="788" spans="1:59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</row>
    <row r="789" spans="1:59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</row>
    <row r="790" spans="1:59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</row>
    <row r="791" spans="1:59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</row>
    <row r="792" spans="1:59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</row>
    <row r="793" spans="1:59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</row>
    <row r="794" spans="1:59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</row>
    <row r="795" spans="1:59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</row>
    <row r="796" spans="1:59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</row>
    <row r="797" spans="1:59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</row>
    <row r="798" spans="1:59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</row>
    <row r="799" spans="1:59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</row>
    <row r="800" spans="1:59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</row>
    <row r="801" spans="1:59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</row>
    <row r="802" spans="1:59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</row>
    <row r="803" spans="1:59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</row>
    <row r="804" spans="1:59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</row>
    <row r="805" spans="1:59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</row>
    <row r="806" spans="1:59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</row>
    <row r="807" spans="1:59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</row>
    <row r="808" spans="1:59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</row>
    <row r="809" spans="1:59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</row>
    <row r="810" spans="1:59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</row>
    <row r="811" spans="1:59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</row>
    <row r="812" spans="1:59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</row>
    <row r="813" spans="1:59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</row>
    <row r="814" spans="1:59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</row>
    <row r="815" spans="1:59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</row>
    <row r="816" spans="1:59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</row>
    <row r="817" spans="1:59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</row>
    <row r="818" spans="1:59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</row>
    <row r="819" spans="1:59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</row>
    <row r="820" spans="1:59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</row>
    <row r="821" spans="1:59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</row>
    <row r="822" spans="1:59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</row>
    <row r="823" spans="1:59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</row>
    <row r="824" spans="1:59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</row>
    <row r="825" spans="1:59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</row>
    <row r="826" spans="1:59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</row>
    <row r="827" spans="1:59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</row>
    <row r="828" spans="1:59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</row>
    <row r="829" spans="1:59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</row>
    <row r="830" spans="1:59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</row>
    <row r="831" spans="1:59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</row>
    <row r="832" spans="1:59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</row>
    <row r="833" spans="1:59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</row>
    <row r="834" spans="1:59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</row>
    <row r="835" spans="1:59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</row>
    <row r="836" spans="1:59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</row>
    <row r="837" spans="1:59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</row>
    <row r="838" spans="1:59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</row>
    <row r="839" spans="1:59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</row>
    <row r="840" spans="1:59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</row>
    <row r="841" spans="1:59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</row>
    <row r="842" spans="1:59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</row>
    <row r="843" spans="1:59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</row>
    <row r="844" spans="1:59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</row>
    <row r="845" spans="1:59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</row>
    <row r="846" spans="1:59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</row>
    <row r="847" spans="1:59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</row>
    <row r="848" spans="1:59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</row>
    <row r="849" spans="1:59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</row>
    <row r="850" spans="1:59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</row>
    <row r="851" spans="1:59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</row>
    <row r="852" spans="1:59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</row>
    <row r="853" spans="1:59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</row>
    <row r="854" spans="1:59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</row>
    <row r="855" spans="1:59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</row>
    <row r="856" spans="1:59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</row>
    <row r="857" spans="1:59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</row>
    <row r="858" spans="1:59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</row>
    <row r="859" spans="1:59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</row>
    <row r="860" spans="1:59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</row>
    <row r="861" spans="1:59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</row>
    <row r="862" spans="1:59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</row>
    <row r="863" spans="1:59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</row>
    <row r="864" spans="1:59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</row>
    <row r="865" spans="1:59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</row>
    <row r="866" spans="1:59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</row>
    <row r="867" spans="1:59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</row>
    <row r="868" spans="1:59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</row>
    <row r="869" spans="1:59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</row>
    <row r="870" spans="1:59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</row>
    <row r="871" spans="1:59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</row>
    <row r="872" spans="1:59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</row>
    <row r="873" spans="1:59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</row>
    <row r="874" spans="1:59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</row>
    <row r="875" spans="1:59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</row>
    <row r="876" spans="1:59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</row>
    <row r="877" spans="1:59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</row>
    <row r="878" spans="1:59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</row>
    <row r="879" spans="1:59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</row>
    <row r="880" spans="1:59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</row>
    <row r="881" spans="1:59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</row>
    <row r="882" spans="1:59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</row>
    <row r="883" spans="1:59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</row>
    <row r="884" spans="1:59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</row>
    <row r="885" spans="1:59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</row>
    <row r="886" spans="1:59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</row>
    <row r="887" spans="1:59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</row>
    <row r="888" spans="1:59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</row>
    <row r="889" spans="1:59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</row>
    <row r="890" spans="1:59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</row>
    <row r="891" spans="1:59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</row>
    <row r="892" spans="1:59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</row>
    <row r="893" spans="1:59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</row>
    <row r="894" spans="1:59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</row>
    <row r="895" spans="1:59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</row>
    <row r="896" spans="1:59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</row>
    <row r="897" spans="1:59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</row>
    <row r="898" spans="1:59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</row>
    <row r="899" spans="1:59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</row>
    <row r="900" spans="1:59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</row>
    <row r="901" spans="1:59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</row>
    <row r="902" spans="1:59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</row>
    <row r="903" spans="1:59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</row>
    <row r="904" spans="1:59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</row>
    <row r="905" spans="1:59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</row>
    <row r="906" spans="1:59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</row>
    <row r="907" spans="1:59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</row>
    <row r="908" spans="1:59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</row>
    <row r="909" spans="1:59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</row>
    <row r="910" spans="1:59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</row>
    <row r="911" spans="1:59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</row>
    <row r="912" spans="1:59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</row>
    <row r="913" spans="1:59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</row>
    <row r="914" spans="1:59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</row>
    <row r="915" spans="1:59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</row>
    <row r="916" spans="1:59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</row>
    <row r="917" spans="1:59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</row>
    <row r="918" spans="1:59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</row>
    <row r="919" spans="1:59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</row>
    <row r="920" spans="1:59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</row>
    <row r="921" spans="1:59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</row>
    <row r="922" spans="1:59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</row>
    <row r="923" spans="1:59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</row>
    <row r="924" spans="1:59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</row>
    <row r="925" spans="1:59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</row>
    <row r="926" spans="1:59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</row>
    <row r="927" spans="1:59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</row>
    <row r="928" spans="1:59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</row>
    <row r="929" spans="1:59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</row>
    <row r="930" spans="1:59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</row>
    <row r="931" spans="1:59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</row>
    <row r="932" spans="1:59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</row>
    <row r="933" spans="1:59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</row>
    <row r="934" spans="1:59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</row>
    <row r="935" spans="1:59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</row>
    <row r="936" spans="1:59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</row>
    <row r="937" spans="1:59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</row>
    <row r="938" spans="1:59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</row>
    <row r="939" spans="1:59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</row>
    <row r="940" spans="1:59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</row>
    <row r="941" spans="1:59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</row>
    <row r="942" spans="1:59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</row>
    <row r="943" spans="1:59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</row>
    <row r="944" spans="1:59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</row>
    <row r="945" spans="1:59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</row>
    <row r="946" spans="1:59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</row>
    <row r="947" spans="1:59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</row>
    <row r="948" spans="1:59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</row>
    <row r="949" spans="1:59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</row>
    <row r="950" spans="1:59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</row>
    <row r="951" spans="1:59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</row>
    <row r="952" spans="1:59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</row>
    <row r="953" spans="1:59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</row>
    <row r="954" spans="1:59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</row>
    <row r="955" spans="1:59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</row>
    <row r="956" spans="1:59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</row>
    <row r="957" spans="1:59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</row>
    <row r="958" spans="1:59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</row>
    <row r="959" spans="1:59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</row>
    <row r="960" spans="1:59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</row>
    <row r="961" spans="1:59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</row>
    <row r="962" spans="1:59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</row>
    <row r="963" spans="1:59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</row>
    <row r="964" spans="1:59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</row>
    <row r="965" spans="1:59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</row>
    <row r="966" spans="1:59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</row>
    <row r="967" spans="1:59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</row>
    <row r="968" spans="1:59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</row>
    <row r="969" spans="1:59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</row>
    <row r="970" spans="1:59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</row>
    <row r="971" spans="1:59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</row>
    <row r="972" spans="1:59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</row>
    <row r="973" spans="1:59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</row>
    <row r="974" spans="1:59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</row>
    <row r="975" spans="1:59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</row>
    <row r="976" spans="1:59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</row>
    <row r="977" spans="1:59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</row>
    <row r="978" spans="1:59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</row>
    <row r="979" spans="1:59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</row>
    <row r="980" spans="1:59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</row>
    <row r="981" spans="1:59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</row>
    <row r="982" spans="1:59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</row>
    <row r="983" spans="1:59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</row>
    <row r="984" spans="1:59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</row>
    <row r="985" spans="1:59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</row>
    <row r="986" spans="1:59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</row>
    <row r="987" spans="1:59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</row>
    <row r="988" spans="1:59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</row>
    <row r="989" spans="1:59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</row>
    <row r="990" spans="1:59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</row>
    <row r="991" spans="1:59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</row>
    <row r="992" spans="1:59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</row>
    <row r="993" spans="1:59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</row>
    <row r="994" spans="1:59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</row>
    <row r="995" spans="1:59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</row>
    <row r="996" spans="1:59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</row>
    <row r="997" spans="1:59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</row>
    <row r="998" spans="1:59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</row>
    <row r="999" spans="1:59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</row>
    <row r="1000" spans="1:59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</row>
  </sheetData>
  <mergeCells count="178">
    <mergeCell ref="H71:J71"/>
    <mergeCell ref="L71:N71"/>
    <mergeCell ref="P71:R71"/>
    <mergeCell ref="T71:V71"/>
    <mergeCell ref="X71:Z71"/>
    <mergeCell ref="AJ73:AL73"/>
    <mergeCell ref="AN73:AP73"/>
    <mergeCell ref="AJ74:AK74"/>
    <mergeCell ref="AN74:AO74"/>
    <mergeCell ref="L73:N73"/>
    <mergeCell ref="L74:M74"/>
    <mergeCell ref="T73:V73"/>
    <mergeCell ref="T74:U74"/>
    <mergeCell ref="AB74:AC74"/>
    <mergeCell ref="D60:E60"/>
    <mergeCell ref="D61:F61"/>
    <mergeCell ref="D73:F73"/>
    <mergeCell ref="D74:E74"/>
    <mergeCell ref="B48:B62"/>
    <mergeCell ref="D48:E48"/>
    <mergeCell ref="D49:F49"/>
    <mergeCell ref="D52:E52"/>
    <mergeCell ref="D53:F53"/>
    <mergeCell ref="D56:E56"/>
    <mergeCell ref="D57:F57"/>
    <mergeCell ref="B65:B69"/>
    <mergeCell ref="D71:F71"/>
    <mergeCell ref="AJ80:AL80"/>
    <mergeCell ref="H74:I74"/>
    <mergeCell ref="D78:E78"/>
    <mergeCell ref="D79:F79"/>
    <mergeCell ref="H73:J73"/>
    <mergeCell ref="P73:R73"/>
    <mergeCell ref="X73:Z73"/>
    <mergeCell ref="AF73:AH73"/>
    <mergeCell ref="P74:Q74"/>
    <mergeCell ref="X74:Y74"/>
    <mergeCell ref="AF74:AG74"/>
    <mergeCell ref="T65:U65"/>
    <mergeCell ref="X65:Y65"/>
    <mergeCell ref="AJ65:AK65"/>
    <mergeCell ref="AN65:AO65"/>
    <mergeCell ref="T66:V66"/>
    <mergeCell ref="X66:Z66"/>
    <mergeCell ref="AJ66:AL66"/>
    <mergeCell ref="AN66:AP66"/>
    <mergeCell ref="AB73:AD73"/>
    <mergeCell ref="AB71:AD71"/>
    <mergeCell ref="AF71:AH71"/>
    <mergeCell ref="AJ71:AL71"/>
    <mergeCell ref="AN71:AP71"/>
    <mergeCell ref="AJ39:AK39"/>
    <mergeCell ref="AF43:AG43"/>
    <mergeCell ref="AJ43:AK43"/>
    <mergeCell ref="T40:V40"/>
    <mergeCell ref="X40:Z40"/>
    <mergeCell ref="AB40:AD40"/>
    <mergeCell ref="AF40:AH40"/>
    <mergeCell ref="AJ40:AL40"/>
    <mergeCell ref="X43:Y43"/>
    <mergeCell ref="AB43:AC43"/>
    <mergeCell ref="AJ36:AL36"/>
    <mergeCell ref="T35:U35"/>
    <mergeCell ref="X35:Y35"/>
    <mergeCell ref="AB35:AC35"/>
    <mergeCell ref="AF35:AG35"/>
    <mergeCell ref="AJ35:AK35"/>
    <mergeCell ref="AN35:AO35"/>
    <mergeCell ref="T36:V36"/>
    <mergeCell ref="AN36:AP36"/>
    <mergeCell ref="X36:Z36"/>
    <mergeCell ref="AB36:AD36"/>
    <mergeCell ref="X56:Y56"/>
    <mergeCell ref="X57:Z57"/>
    <mergeCell ref="AB20:AD20"/>
    <mergeCell ref="AF20:AH20"/>
    <mergeCell ref="T23:U23"/>
    <mergeCell ref="T24:V24"/>
    <mergeCell ref="T31:U31"/>
    <mergeCell ref="X31:Y31"/>
    <mergeCell ref="AB31:AC31"/>
    <mergeCell ref="AF36:AH36"/>
    <mergeCell ref="T39:U39"/>
    <mergeCell ref="X39:Y39"/>
    <mergeCell ref="AB39:AC39"/>
    <mergeCell ref="AF39:AG39"/>
    <mergeCell ref="X44:Z44"/>
    <mergeCell ref="AB44:AD44"/>
    <mergeCell ref="AF44:AH44"/>
    <mergeCell ref="AJ44:AL44"/>
    <mergeCell ref="AB48:AC48"/>
    <mergeCell ref="AF48:AG48"/>
    <mergeCell ref="AN48:AO48"/>
    <mergeCell ref="X48:Y48"/>
    <mergeCell ref="X49:Z49"/>
    <mergeCell ref="AB49:AD49"/>
    <mergeCell ref="AF49:AH49"/>
    <mergeCell ref="AN49:AP49"/>
    <mergeCell ref="H52:I52"/>
    <mergeCell ref="H60:I60"/>
    <mergeCell ref="H61:J61"/>
    <mergeCell ref="L60:M60"/>
    <mergeCell ref="P60:Q60"/>
    <mergeCell ref="L61:N61"/>
    <mergeCell ref="P61:R61"/>
    <mergeCell ref="H48:I48"/>
    <mergeCell ref="H49:J49"/>
    <mergeCell ref="L52:M52"/>
    <mergeCell ref="H53:J53"/>
    <mergeCell ref="L53:N53"/>
    <mergeCell ref="L56:M56"/>
    <mergeCell ref="L57:N57"/>
    <mergeCell ref="D35:E35"/>
    <mergeCell ref="L35:M35"/>
    <mergeCell ref="P35:Q35"/>
    <mergeCell ref="D36:F36"/>
    <mergeCell ref="L36:N36"/>
    <mergeCell ref="P36:R36"/>
    <mergeCell ref="D14:E14"/>
    <mergeCell ref="H14:I14"/>
    <mergeCell ref="B19:B27"/>
    <mergeCell ref="B31:B45"/>
    <mergeCell ref="H31:I31"/>
    <mergeCell ref="L31:M31"/>
    <mergeCell ref="P31:Q31"/>
    <mergeCell ref="P19:Q19"/>
    <mergeCell ref="D15:F15"/>
    <mergeCell ref="H15:J15"/>
    <mergeCell ref="AN31:AO31"/>
    <mergeCell ref="AJ32:AL32"/>
    <mergeCell ref="AN32:AP32"/>
    <mergeCell ref="D31:E31"/>
    <mergeCell ref="D32:F32"/>
    <mergeCell ref="P32:R32"/>
    <mergeCell ref="T32:V32"/>
    <mergeCell ref="X32:Z32"/>
    <mergeCell ref="AB32:AD32"/>
    <mergeCell ref="AF32:AH32"/>
    <mergeCell ref="H32:J32"/>
    <mergeCell ref="L32:N32"/>
    <mergeCell ref="T19:U19"/>
    <mergeCell ref="AB19:AC19"/>
    <mergeCell ref="AF19:AG19"/>
    <mergeCell ref="AJ19:AK19"/>
    <mergeCell ref="P20:R20"/>
    <mergeCell ref="T20:V20"/>
    <mergeCell ref="AJ20:AL20"/>
    <mergeCell ref="AF31:AG31"/>
    <mergeCell ref="AJ31:AK31"/>
    <mergeCell ref="D6:E6"/>
    <mergeCell ref="L6:M6"/>
    <mergeCell ref="P6:Q6"/>
    <mergeCell ref="B7:B16"/>
    <mergeCell ref="P10:Q10"/>
    <mergeCell ref="D7:F7"/>
    <mergeCell ref="H7:J7"/>
    <mergeCell ref="L7:N7"/>
    <mergeCell ref="P7:R7"/>
    <mergeCell ref="H10:I10"/>
    <mergeCell ref="L10:M10"/>
    <mergeCell ref="L11:N11"/>
    <mergeCell ref="P11:R11"/>
    <mergeCell ref="H6:I6"/>
    <mergeCell ref="H11:J11"/>
    <mergeCell ref="X4:Z4"/>
    <mergeCell ref="AB4:AD4"/>
    <mergeCell ref="AF4:AH4"/>
    <mergeCell ref="AJ4:AL4"/>
    <mergeCell ref="F1:AP1"/>
    <mergeCell ref="D3:N3"/>
    <mergeCell ref="P3:AD3"/>
    <mergeCell ref="AF3:AP3"/>
    <mergeCell ref="D4:F4"/>
    <mergeCell ref="H4:J4"/>
    <mergeCell ref="L4:N4"/>
    <mergeCell ref="AN4:AP4"/>
    <mergeCell ref="P4:R4"/>
    <mergeCell ref="T4:V4"/>
  </mergeCells>
  <printOptions horizontalCentered="1" verticalCentered="1"/>
  <pageMargins left="0" right="0" top="0" bottom="0" header="0" footer="0"/>
  <pageSetup paperSize="9" orientation="landscape"/>
  <rowBreaks count="1" manualBreakCount="1">
    <brk id="4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ACTUAL UPC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PUBLISHAR XP</dc:creator>
  <cp:lastModifiedBy>Usuario de Windows</cp:lastModifiedBy>
  <dcterms:created xsi:type="dcterms:W3CDTF">2003-04-20T15:58:18Z</dcterms:created>
  <dcterms:modified xsi:type="dcterms:W3CDTF">2024-04-15T23:54:26Z</dcterms:modified>
</cp:coreProperties>
</file>